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andersenmotorsas-my.sharepoint.com/personal/dan_larsen_anmo_dk/Documents/P-drev/pcdal/Changan/Tilbehør/"/>
    </mc:Choice>
  </mc:AlternateContent>
  <xr:revisionPtr revIDLastSave="168" documentId="8_{8D96543A-6106-4679-B08D-FC215F85DE4C}" xr6:coauthVersionLast="47" xr6:coauthVersionMax="47" xr10:uidLastSave="{260EE447-96E7-4054-89F1-0DC61B42EDFC}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4" i="1" l="1"/>
  <c r="F42" i="1"/>
  <c r="D44" i="1"/>
  <c r="D43" i="1"/>
  <c r="F43" i="1" s="1"/>
  <c r="D42" i="1"/>
  <c r="D41" i="1"/>
  <c r="F41" i="1" s="1"/>
  <c r="D40" i="1"/>
  <c r="F40" i="1" s="1"/>
  <c r="E44" i="1"/>
  <c r="E43" i="1"/>
  <c r="E31" i="1" l="1"/>
  <c r="D31" i="1"/>
  <c r="F31" i="1" s="1"/>
  <c r="E30" i="1"/>
  <c r="D30" i="1"/>
  <c r="F30" i="1" s="1"/>
  <c r="E22" i="1"/>
  <c r="D22" i="1"/>
  <c r="D23" i="1"/>
  <c r="D21" i="1"/>
  <c r="D50" i="1"/>
  <c r="E23" i="1"/>
  <c r="E21" i="1"/>
  <c r="E35" i="1"/>
  <c r="D35" i="1"/>
  <c r="E34" i="1"/>
  <c r="D34" i="1"/>
  <c r="E52" i="1"/>
  <c r="E51" i="1"/>
  <c r="E27" i="1"/>
  <c r="D52" i="1"/>
  <c r="D51" i="1"/>
  <c r="D57" i="1"/>
  <c r="D56" i="1"/>
  <c r="D55" i="1"/>
  <c r="D27" i="1"/>
  <c r="E26" i="1"/>
  <c r="D26" i="1"/>
  <c r="F22" i="1" l="1"/>
  <c r="F23" i="1"/>
  <c r="F50" i="1"/>
  <c r="F21" i="1"/>
  <c r="F34" i="1"/>
  <c r="F35" i="1"/>
  <c r="F55" i="1"/>
  <c r="F57" i="1"/>
  <c r="F26" i="1"/>
  <c r="F27" i="1" l="1"/>
  <c r="F52" i="1"/>
  <c r="F51" i="1"/>
  <c r="F56" i="1"/>
</calcChain>
</file>

<file path=xl/sharedStrings.xml><?xml version="1.0" encoding="utf-8"?>
<sst xmlns="http://schemas.openxmlformats.org/spreadsheetml/2006/main" count="39" uniqueCount="34">
  <si>
    <t>Beskrivelse</t>
  </si>
  <si>
    <t>I alt kr.</t>
  </si>
  <si>
    <t>Mont. tid</t>
  </si>
  <si>
    <t>Bestillingsnr.</t>
  </si>
  <si>
    <t xml:space="preserve">Pris kr. </t>
  </si>
  <si>
    <t>TRANSPORT</t>
  </si>
  <si>
    <t>Montering</t>
  </si>
  <si>
    <t>HJUL</t>
  </si>
  <si>
    <t>LADEUDSTYR</t>
  </si>
  <si>
    <t>Timepris ex. moms</t>
  </si>
  <si>
    <t>Pris ex. moms</t>
  </si>
  <si>
    <t>Elektronisk p-skive med solceller</t>
  </si>
  <si>
    <t xml:space="preserve">Ladekabel type 2, 10 m. </t>
  </si>
  <si>
    <t>V2L adapter med Schuko stik</t>
  </si>
  <si>
    <t>TILBEHØRSLISTE CHANGAN DEEPAL S05</t>
  </si>
  <si>
    <t>UDVENDIGT</t>
  </si>
  <si>
    <t>Sæt med 4 stk. Continental dæk</t>
  </si>
  <si>
    <t>Sæt med 4 stk. Barum dæk</t>
  </si>
  <si>
    <t>INDVENDIGT</t>
  </si>
  <si>
    <t>Bagagerumsbakke med kanter</t>
  </si>
  <si>
    <t>Dørtrinsfolie. Sæt med 4 stk.</t>
  </si>
  <si>
    <t>Adapter til anhængertræk</t>
  </si>
  <si>
    <t>Cykelholder til 2 cykler (platformsmodel)</t>
  </si>
  <si>
    <t>Cykelholder til 3 cykler (platformsmodel)</t>
  </si>
  <si>
    <t>Ladekabel, nødlader</t>
  </si>
  <si>
    <t>Låsemøtrikker</t>
  </si>
  <si>
    <t xml:space="preserve">Priserne er ekskusive moms. Ret til prisændringer uden varsel. Side 1 af 1. Version 1.03.26.         </t>
  </si>
  <si>
    <r>
      <t xml:space="preserve">18" Vinterhjul komplet </t>
    </r>
    <r>
      <rPr>
        <sz val="10"/>
        <rFont val="Open Sans"/>
        <family val="2"/>
      </rPr>
      <t xml:space="preserve"> (samlet med dæk, fælge, TPMS). </t>
    </r>
  </si>
  <si>
    <r>
      <t xml:space="preserve">20" Vinterhjul komplet </t>
    </r>
    <r>
      <rPr>
        <sz val="10"/>
        <rFont val="Open Sans"/>
        <family val="2"/>
      </rPr>
      <t xml:space="preserve"> (samlet med dæk, fælge, TPMS). </t>
    </r>
  </si>
  <si>
    <t>Måtte til frunk, sort velour</t>
  </si>
  <si>
    <t>Måttesæt til kabinen, sort velour</t>
  </si>
  <si>
    <t>Alufælge, 18" design 10 spoke (pris for 4 stk.)</t>
  </si>
  <si>
    <t>Alufælge, 18", design twisted (pris for 4 stk.)</t>
  </si>
  <si>
    <t>Alufælge, 20", design black polished (pris for 4 stk.)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</si>
</sst>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Open Sans"/>
      <family val="2"/>
    </font>
    <font>
      <b/>
      <i/>
      <sz val="11"/>
      <name val="Open Sans"/>
      <family val="2"/>
    </font>
    <font>
      <sz val="11"/>
      <color rgb="FFFF0000"/>
      <name val="Open Sans"/>
      <family val="2"/>
    </font>
    <font>
      <b/>
      <sz val="20"/>
      <name val="Open Sans"/>
      <family val="2"/>
    </font>
    <font>
      <sz val="11"/>
      <name val="Open Sans"/>
      <family val="2"/>
    </font>
    <font>
      <b/>
      <u/>
      <sz val="11"/>
      <name val="Open Sans"/>
      <family val="2"/>
    </font>
    <font>
      <b/>
      <sz val="11"/>
      <name val="Open Sans"/>
      <family val="2"/>
    </font>
    <font>
      <b/>
      <sz val="11"/>
      <color rgb="FFFF0000"/>
      <name val="Open Sans"/>
      <family val="2"/>
    </font>
    <font>
      <b/>
      <sz val="11"/>
      <color indexed="10"/>
      <name val="Open Sans"/>
      <family val="2"/>
    </font>
    <font>
      <b/>
      <sz val="13"/>
      <name val="Open Sans"/>
      <family val="2"/>
    </font>
    <font>
      <sz val="10"/>
      <color indexed="9"/>
      <name val="Open Sans"/>
      <family val="2"/>
    </font>
    <font>
      <sz val="9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8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43" fontId="6" fillId="0" borderId="0" xfId="3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2" borderId="0" xfId="0" applyFont="1" applyFill="1"/>
    <xf numFmtId="0" fontId="8" fillId="2" borderId="0" xfId="0" applyFont="1" applyFill="1"/>
    <xf numFmtId="4" fontId="6" fillId="0" borderId="0" xfId="0" applyNumberFormat="1" applyFont="1"/>
    <xf numFmtId="4" fontId="8" fillId="0" borderId="0" xfId="0" applyNumberFormat="1" applyFont="1"/>
    <xf numFmtId="0" fontId="8" fillId="4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4" fontId="8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 applyAlignment="1">
      <alignment vertical="top" wrapText="1"/>
    </xf>
    <xf numFmtId="0" fontId="6" fillId="0" borderId="0" xfId="2" applyFont="1" applyAlignment="1">
      <alignment horizontal="center"/>
    </xf>
    <xf numFmtId="2" fontId="12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top" wrapText="1"/>
    </xf>
    <xf numFmtId="4" fontId="8" fillId="0" borderId="0" xfId="0" applyNumberFormat="1" applyFont="1" applyAlignment="1">
      <alignment horizontal="center" vertical="top" wrapText="1"/>
    </xf>
    <xf numFmtId="0" fontId="8" fillId="5" borderId="0" xfId="1" applyFont="1" applyFill="1" applyAlignment="1">
      <alignment horizontal="left" wrapText="1"/>
    </xf>
    <xf numFmtId="0" fontId="13" fillId="0" borderId="0" xfId="0" applyFont="1"/>
    <xf numFmtId="0" fontId="8" fillId="0" borderId="0" xfId="0" applyFont="1" applyAlignment="1">
      <alignment vertical="top"/>
    </xf>
    <xf numFmtId="43" fontId="6" fillId="0" borderId="0" xfId="3" applyFont="1" applyFill="1" applyBorder="1" applyAlignment="1">
      <alignment horizontal="right" vertical="top" wrapText="1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8" fillId="4" borderId="0" xfId="0" applyNumberFormat="1" applyFont="1" applyFill="1" applyAlignment="1">
      <alignment vertical="center"/>
    </xf>
    <xf numFmtId="2" fontId="12" fillId="0" borderId="0" xfId="0" applyNumberFormat="1" applyFont="1" applyAlignment="1">
      <alignment horizontal="left" vertical="top"/>
    </xf>
    <xf numFmtId="0" fontId="8" fillId="6" borderId="0" xfId="0" applyFont="1" applyFill="1"/>
    <xf numFmtId="4" fontId="8" fillId="6" borderId="0" xfId="0" applyNumberFormat="1" applyFont="1" applyFill="1" applyAlignment="1">
      <alignment horizontal="right"/>
    </xf>
    <xf numFmtId="0" fontId="15" fillId="6" borderId="0" xfId="0" applyFont="1" applyFill="1"/>
    <xf numFmtId="0" fontId="15" fillId="7" borderId="0" xfId="1" applyFont="1" applyFill="1" applyAlignment="1">
      <alignment horizontal="left" vertical="center" wrapText="1"/>
    </xf>
    <xf numFmtId="4" fontId="8" fillId="6" borderId="0" xfId="0" applyNumberFormat="1" applyFont="1" applyFill="1" applyAlignment="1">
      <alignment horizontal="right" vertical="center"/>
    </xf>
    <xf numFmtId="4" fontId="11" fillId="0" borderId="0" xfId="1" applyNumberFormat="1" applyFont="1" applyAlignment="1">
      <alignment horizontal="right"/>
    </xf>
    <xf numFmtId="0" fontId="14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</cellXfs>
  <cellStyles count="4">
    <cellStyle name="Komma" xfId="3" builtinId="3"/>
    <cellStyle name="Normal" xfId="0" builtinId="0"/>
    <cellStyle name="Normal_Ark1" xfId="1" xr:uid="{00000000-0005-0000-0000-000001000000}"/>
    <cellStyle name="Normal_Ark1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708660</xdr:colOff>
      <xdr:row>0</xdr:row>
      <xdr:rowOff>11430</xdr:rowOff>
    </xdr:from>
    <xdr:to>
      <xdr:col>5</xdr:col>
      <xdr:colOff>691520</xdr:colOff>
      <xdr:row>8</xdr:row>
      <xdr:rowOff>19050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3724275" y="19050"/>
          <a:ext cx="2971800" cy="1647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/>
        <a:lstStyle/>
        <a:p>
          <a:endParaRPr lang="da-DK"/>
        </a:p>
      </xdr:txBody>
    </xdr:sp>
    <xdr:clientData/>
  </xdr:twoCellAnchor>
  <xdr:twoCellAnchor editAs="oneCell">
    <xdr:from>
      <xdr:col>2</xdr:col>
      <xdr:colOff>1181100</xdr:colOff>
      <xdr:row>24</xdr:row>
      <xdr:rowOff>0</xdr:rowOff>
    </xdr:from>
    <xdr:to>
      <xdr:col>3</xdr:col>
      <xdr:colOff>73776</xdr:colOff>
      <xdr:row>24</xdr:row>
      <xdr:rowOff>199448</xdr:rowOff>
    </xdr:to>
    <xdr:sp macro="" textlink="">
      <xdr:nvSpPr>
        <xdr:cNvPr id="1059" name="Text Box 29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4312920" y="411480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1181100</xdr:colOff>
      <xdr:row>24</xdr:row>
      <xdr:rowOff>0</xdr:rowOff>
    </xdr:from>
    <xdr:ext cx="68580" cy="200025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314825" y="415099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0312" cy="202623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A9B18D41-8E0D-4CB7-8019-FCBD7AC2A7DD}"/>
            </a:ext>
          </a:extLst>
        </xdr:cNvPr>
        <xdr:cNvSpPr txBox="1">
          <a:spLocks noChangeArrowheads="1"/>
        </xdr:cNvSpPr>
      </xdr:nvSpPr>
      <xdr:spPr bwMode="auto">
        <a:xfrm>
          <a:off x="4315691" y="4009159"/>
          <a:ext cx="70312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F29518AB-F6A9-48C5-8CC0-28F7145CCEE3}"/>
            </a:ext>
          </a:extLst>
        </xdr:cNvPr>
        <xdr:cNvSpPr txBox="1">
          <a:spLocks noChangeArrowheads="1"/>
        </xdr:cNvSpPr>
      </xdr:nvSpPr>
      <xdr:spPr bwMode="auto">
        <a:xfrm>
          <a:off x="4315691" y="4009159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25</xdr:row>
      <xdr:rowOff>0</xdr:rowOff>
    </xdr:from>
    <xdr:ext cx="73776" cy="202623"/>
    <xdr:sp macro="" textlink="">
      <xdr:nvSpPr>
        <xdr:cNvPr id="3" name="Text Box 29">
          <a:extLst>
            <a:ext uri="{FF2B5EF4-FFF2-40B4-BE49-F238E27FC236}">
              <a16:creationId xmlns:a16="http://schemas.microsoft.com/office/drawing/2014/main" id="{729DEBD8-D3A1-4B06-935F-85C7264B5CE6}"/>
            </a:ext>
          </a:extLst>
        </xdr:cNvPr>
        <xdr:cNvSpPr txBox="1">
          <a:spLocks noChangeArrowheads="1"/>
        </xdr:cNvSpPr>
      </xdr:nvSpPr>
      <xdr:spPr bwMode="auto">
        <a:xfrm>
          <a:off x="5019675" y="46196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25</xdr:row>
      <xdr:rowOff>0</xdr:rowOff>
    </xdr:from>
    <xdr:ext cx="68580" cy="200025"/>
    <xdr:sp macro="" textlink="">
      <xdr:nvSpPr>
        <xdr:cNvPr id="5" name="Text Box 29">
          <a:extLst>
            <a:ext uri="{FF2B5EF4-FFF2-40B4-BE49-F238E27FC236}">
              <a16:creationId xmlns:a16="http://schemas.microsoft.com/office/drawing/2014/main" id="{0ED057C2-C232-4CD0-B43C-3714D4B9D9C9}"/>
            </a:ext>
          </a:extLst>
        </xdr:cNvPr>
        <xdr:cNvSpPr txBox="1">
          <a:spLocks noChangeArrowheads="1"/>
        </xdr:cNvSpPr>
      </xdr:nvSpPr>
      <xdr:spPr bwMode="auto">
        <a:xfrm>
          <a:off x="5019675" y="46196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26</xdr:row>
      <xdr:rowOff>0</xdr:rowOff>
    </xdr:from>
    <xdr:ext cx="73776" cy="202623"/>
    <xdr:sp macro="" textlink="">
      <xdr:nvSpPr>
        <xdr:cNvPr id="7" name="Text Box 29">
          <a:extLst>
            <a:ext uri="{FF2B5EF4-FFF2-40B4-BE49-F238E27FC236}">
              <a16:creationId xmlns:a16="http://schemas.microsoft.com/office/drawing/2014/main" id="{22940F0D-A4CA-4010-AC4B-E53AE3E213FE}"/>
            </a:ext>
          </a:extLst>
        </xdr:cNvPr>
        <xdr:cNvSpPr txBox="1">
          <a:spLocks noChangeArrowheads="1"/>
        </xdr:cNvSpPr>
      </xdr:nvSpPr>
      <xdr:spPr bwMode="auto">
        <a:xfrm>
          <a:off x="5019675" y="48482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26</xdr:row>
      <xdr:rowOff>0</xdr:rowOff>
    </xdr:from>
    <xdr:ext cx="68580" cy="200025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9F27E1D0-FF5C-4C3D-AC26-3285C6C0B09D}"/>
            </a:ext>
          </a:extLst>
        </xdr:cNvPr>
        <xdr:cNvSpPr txBox="1">
          <a:spLocks noChangeArrowheads="1"/>
        </xdr:cNvSpPr>
      </xdr:nvSpPr>
      <xdr:spPr bwMode="auto">
        <a:xfrm>
          <a:off x="5019675" y="48482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26</xdr:row>
      <xdr:rowOff>0</xdr:rowOff>
    </xdr:from>
    <xdr:ext cx="73776" cy="202623"/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ECF0F21F-5731-42DC-A3F9-476C0BB80435}"/>
            </a:ext>
          </a:extLst>
        </xdr:cNvPr>
        <xdr:cNvSpPr txBox="1">
          <a:spLocks noChangeArrowheads="1"/>
        </xdr:cNvSpPr>
      </xdr:nvSpPr>
      <xdr:spPr bwMode="auto">
        <a:xfrm>
          <a:off x="5019675" y="48482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26</xdr:row>
      <xdr:rowOff>0</xdr:rowOff>
    </xdr:from>
    <xdr:ext cx="68580" cy="200025"/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76D6E011-DFC3-4D5E-95B7-1DDE233B7A74}"/>
            </a:ext>
          </a:extLst>
        </xdr:cNvPr>
        <xdr:cNvSpPr txBox="1">
          <a:spLocks noChangeArrowheads="1"/>
        </xdr:cNvSpPr>
      </xdr:nvSpPr>
      <xdr:spPr bwMode="auto">
        <a:xfrm>
          <a:off x="5019675" y="48482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1" name="Text Box 29">
          <a:extLst>
            <a:ext uri="{FF2B5EF4-FFF2-40B4-BE49-F238E27FC236}">
              <a16:creationId xmlns:a16="http://schemas.microsoft.com/office/drawing/2014/main" id="{01FDB244-AB16-4A40-B0A2-D86A83E97ECB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2" name="Text Box 29">
          <a:extLst>
            <a:ext uri="{FF2B5EF4-FFF2-40B4-BE49-F238E27FC236}">
              <a16:creationId xmlns:a16="http://schemas.microsoft.com/office/drawing/2014/main" id="{53C3D5B1-0BCA-4A6C-A3C7-A419CC0B0DC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ED38EF09-2175-4B8D-A871-CA4F7FD4B76B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62200810-C33F-469A-B300-C7503DC208ED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F4C9434E-99EF-45F0-94E7-A317A67AC9A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7" name="Text Box 29">
          <a:extLst>
            <a:ext uri="{FF2B5EF4-FFF2-40B4-BE49-F238E27FC236}">
              <a16:creationId xmlns:a16="http://schemas.microsoft.com/office/drawing/2014/main" id="{A84DBC42-D05C-450F-87DB-A3F54F4D5C90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8" name="Text Box 29">
          <a:extLst>
            <a:ext uri="{FF2B5EF4-FFF2-40B4-BE49-F238E27FC236}">
              <a16:creationId xmlns:a16="http://schemas.microsoft.com/office/drawing/2014/main" id="{58C903B2-3764-428F-9CCD-C67349160D6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681DF981-45AE-45B4-B553-33BA326633D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8CD73C12-F2A9-42F3-882A-5EC9B877383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B8C1C67B-7068-4504-BF86-8257BAE3EEA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11FB4C81-26A6-47C1-AC56-07324631AE1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D9432C27-BF4B-46F0-82E7-D0FC030246A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73776" cy="202623"/>
    <xdr:sp macro="" textlink="">
      <xdr:nvSpPr>
        <xdr:cNvPr id="24" name="Text Box 29">
          <a:extLst>
            <a:ext uri="{FF2B5EF4-FFF2-40B4-BE49-F238E27FC236}">
              <a16:creationId xmlns:a16="http://schemas.microsoft.com/office/drawing/2014/main" id="{02956B57-1E02-4B06-B391-020A769984E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68580" cy="200025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B81FA2AE-FC0F-4FFA-BA5E-16D03A5F15D7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73776" cy="202623"/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D8E09B21-0A08-4779-8724-27B69652B5D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68580" cy="200025"/>
    <xdr:sp macro="" textlink="">
      <xdr:nvSpPr>
        <xdr:cNvPr id="27" name="Text Box 29">
          <a:extLst>
            <a:ext uri="{FF2B5EF4-FFF2-40B4-BE49-F238E27FC236}">
              <a16:creationId xmlns:a16="http://schemas.microsoft.com/office/drawing/2014/main" id="{65A720B7-909B-4DF5-B4C1-0732D180BF3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73776" cy="202623"/>
    <xdr:sp macro="" textlink="">
      <xdr:nvSpPr>
        <xdr:cNvPr id="28" name="Text Box 29">
          <a:extLst>
            <a:ext uri="{FF2B5EF4-FFF2-40B4-BE49-F238E27FC236}">
              <a16:creationId xmlns:a16="http://schemas.microsoft.com/office/drawing/2014/main" id="{30E71F1C-72E5-4B73-8B4F-6DCE94756A4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68580" cy="200025"/>
    <xdr:sp macro="" textlink="">
      <xdr:nvSpPr>
        <xdr:cNvPr id="29" name="Text Box 29">
          <a:extLst>
            <a:ext uri="{FF2B5EF4-FFF2-40B4-BE49-F238E27FC236}">
              <a16:creationId xmlns:a16="http://schemas.microsoft.com/office/drawing/2014/main" id="{380CC750-34C8-47AC-B20D-4D320D3576E0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73776" cy="202623"/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21DE39B7-9281-4F42-8856-AEEAB1B5A567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68580" cy="200025"/>
    <xdr:sp macro="" textlink="">
      <xdr:nvSpPr>
        <xdr:cNvPr id="31" name="Text Box 29">
          <a:extLst>
            <a:ext uri="{FF2B5EF4-FFF2-40B4-BE49-F238E27FC236}">
              <a16:creationId xmlns:a16="http://schemas.microsoft.com/office/drawing/2014/main" id="{9D40424F-0E82-4228-8551-96FA7064E7CF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024" name="Text Box 29">
          <a:extLst>
            <a:ext uri="{FF2B5EF4-FFF2-40B4-BE49-F238E27FC236}">
              <a16:creationId xmlns:a16="http://schemas.microsoft.com/office/drawing/2014/main" id="{14392DA1-987A-4438-A371-9A175E17DF2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026" name="Text Box 29">
          <a:extLst>
            <a:ext uri="{FF2B5EF4-FFF2-40B4-BE49-F238E27FC236}">
              <a16:creationId xmlns:a16="http://schemas.microsoft.com/office/drawing/2014/main" id="{59530765-65B9-48CB-8FFB-5CCCD95BB3CD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027" name="Text Box 29">
          <a:extLst>
            <a:ext uri="{FF2B5EF4-FFF2-40B4-BE49-F238E27FC236}">
              <a16:creationId xmlns:a16="http://schemas.microsoft.com/office/drawing/2014/main" id="{3EC00387-65AD-4A50-B36E-0C01FA126A37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028" name="Text Box 29">
          <a:extLst>
            <a:ext uri="{FF2B5EF4-FFF2-40B4-BE49-F238E27FC236}">
              <a16:creationId xmlns:a16="http://schemas.microsoft.com/office/drawing/2014/main" id="{A62EEF32-1BF9-4FE6-BF76-0E0820B30CAB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029" name="Text Box 29">
          <a:extLst>
            <a:ext uri="{FF2B5EF4-FFF2-40B4-BE49-F238E27FC236}">
              <a16:creationId xmlns:a16="http://schemas.microsoft.com/office/drawing/2014/main" id="{AAB32779-DD15-4CFA-9BF6-DECD7E843A0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030" name="Text Box 29">
          <a:extLst>
            <a:ext uri="{FF2B5EF4-FFF2-40B4-BE49-F238E27FC236}">
              <a16:creationId xmlns:a16="http://schemas.microsoft.com/office/drawing/2014/main" id="{59F220FA-2B50-4159-A60B-BE6B26D8F9C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031" name="Text Box 29">
          <a:extLst>
            <a:ext uri="{FF2B5EF4-FFF2-40B4-BE49-F238E27FC236}">
              <a16:creationId xmlns:a16="http://schemas.microsoft.com/office/drawing/2014/main" id="{826B8D5F-144D-48B0-B6F3-2D2955393EF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032" name="Text Box 29">
          <a:extLst>
            <a:ext uri="{FF2B5EF4-FFF2-40B4-BE49-F238E27FC236}">
              <a16:creationId xmlns:a16="http://schemas.microsoft.com/office/drawing/2014/main" id="{BC0EFC92-B51F-48D1-8D0E-B2A454FAF65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033" name="Text Box 29">
          <a:extLst>
            <a:ext uri="{FF2B5EF4-FFF2-40B4-BE49-F238E27FC236}">
              <a16:creationId xmlns:a16="http://schemas.microsoft.com/office/drawing/2014/main" id="{BE57B74F-D0CB-47EC-945E-DD0104091DF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034" name="Text Box 29">
          <a:extLst>
            <a:ext uri="{FF2B5EF4-FFF2-40B4-BE49-F238E27FC236}">
              <a16:creationId xmlns:a16="http://schemas.microsoft.com/office/drawing/2014/main" id="{B31F1056-0B6A-4514-B271-7910E052DE0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035" name="Text Box 29">
          <a:extLst>
            <a:ext uri="{FF2B5EF4-FFF2-40B4-BE49-F238E27FC236}">
              <a16:creationId xmlns:a16="http://schemas.microsoft.com/office/drawing/2014/main" id="{DA1B8446-858F-47C7-9A48-BC4F82B651E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036" name="Text Box 29">
          <a:extLst>
            <a:ext uri="{FF2B5EF4-FFF2-40B4-BE49-F238E27FC236}">
              <a16:creationId xmlns:a16="http://schemas.microsoft.com/office/drawing/2014/main" id="{792F542C-F82E-49B3-B74E-5DA185D4B7B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037" name="Text Box 29">
          <a:extLst>
            <a:ext uri="{FF2B5EF4-FFF2-40B4-BE49-F238E27FC236}">
              <a16:creationId xmlns:a16="http://schemas.microsoft.com/office/drawing/2014/main" id="{85324B40-88B3-4BA6-B6C7-1E0A3429A41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038" name="Text Box 29">
          <a:extLst>
            <a:ext uri="{FF2B5EF4-FFF2-40B4-BE49-F238E27FC236}">
              <a16:creationId xmlns:a16="http://schemas.microsoft.com/office/drawing/2014/main" id="{B71BA036-F0CD-4454-A8E3-9C7F60F52C9D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039" name="Text Box 29">
          <a:extLst>
            <a:ext uri="{FF2B5EF4-FFF2-40B4-BE49-F238E27FC236}">
              <a16:creationId xmlns:a16="http://schemas.microsoft.com/office/drawing/2014/main" id="{C5B052EB-D2DB-45E3-894B-E72C92880A4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040" name="Text Box 29">
          <a:extLst>
            <a:ext uri="{FF2B5EF4-FFF2-40B4-BE49-F238E27FC236}">
              <a16:creationId xmlns:a16="http://schemas.microsoft.com/office/drawing/2014/main" id="{9B1F7B5D-6074-41C3-A16D-86186196F7E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41" name="Text Box 29">
          <a:extLst>
            <a:ext uri="{FF2B5EF4-FFF2-40B4-BE49-F238E27FC236}">
              <a16:creationId xmlns:a16="http://schemas.microsoft.com/office/drawing/2014/main" id="{52842FA4-1AEF-4FE2-ABC0-42619D405BF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42" name="Text Box 29">
          <a:extLst>
            <a:ext uri="{FF2B5EF4-FFF2-40B4-BE49-F238E27FC236}">
              <a16:creationId xmlns:a16="http://schemas.microsoft.com/office/drawing/2014/main" id="{738B3EAC-B950-4C19-BF80-9D2410A8D8C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43" name="Text Box 29">
          <a:extLst>
            <a:ext uri="{FF2B5EF4-FFF2-40B4-BE49-F238E27FC236}">
              <a16:creationId xmlns:a16="http://schemas.microsoft.com/office/drawing/2014/main" id="{9C7103FD-A56E-4CFE-AD28-249AB270279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44" name="Text Box 29">
          <a:extLst>
            <a:ext uri="{FF2B5EF4-FFF2-40B4-BE49-F238E27FC236}">
              <a16:creationId xmlns:a16="http://schemas.microsoft.com/office/drawing/2014/main" id="{6EB6DDB4-4B06-4DF6-93C7-CC7D59DC2A1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45" name="Text Box 29">
          <a:extLst>
            <a:ext uri="{FF2B5EF4-FFF2-40B4-BE49-F238E27FC236}">
              <a16:creationId xmlns:a16="http://schemas.microsoft.com/office/drawing/2014/main" id="{9B111FC9-6A27-484C-A1E5-2429B2786DA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46" name="Text Box 29">
          <a:extLst>
            <a:ext uri="{FF2B5EF4-FFF2-40B4-BE49-F238E27FC236}">
              <a16:creationId xmlns:a16="http://schemas.microsoft.com/office/drawing/2014/main" id="{5879D432-3A11-49D6-94BE-07A08092C31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47" name="Text Box 29">
          <a:extLst>
            <a:ext uri="{FF2B5EF4-FFF2-40B4-BE49-F238E27FC236}">
              <a16:creationId xmlns:a16="http://schemas.microsoft.com/office/drawing/2014/main" id="{D6845773-382D-4A0A-81ED-5643111AA9D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48" name="Text Box 29">
          <a:extLst>
            <a:ext uri="{FF2B5EF4-FFF2-40B4-BE49-F238E27FC236}">
              <a16:creationId xmlns:a16="http://schemas.microsoft.com/office/drawing/2014/main" id="{D2D38147-D7CF-4AA0-A730-1EC0EEFFE4F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49" name="Text Box 29">
          <a:extLst>
            <a:ext uri="{FF2B5EF4-FFF2-40B4-BE49-F238E27FC236}">
              <a16:creationId xmlns:a16="http://schemas.microsoft.com/office/drawing/2014/main" id="{4F445E80-FC6B-42F0-B79C-AFBDD5A8E75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50" name="Text Box 29">
          <a:extLst>
            <a:ext uri="{FF2B5EF4-FFF2-40B4-BE49-F238E27FC236}">
              <a16:creationId xmlns:a16="http://schemas.microsoft.com/office/drawing/2014/main" id="{311F6950-7C1A-48CE-A983-48B43F602C9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51" name="Text Box 29">
          <a:extLst>
            <a:ext uri="{FF2B5EF4-FFF2-40B4-BE49-F238E27FC236}">
              <a16:creationId xmlns:a16="http://schemas.microsoft.com/office/drawing/2014/main" id="{064A3E8C-12C5-46B2-AA2D-38F6912FB8C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52" name="Text Box 29">
          <a:extLst>
            <a:ext uri="{FF2B5EF4-FFF2-40B4-BE49-F238E27FC236}">
              <a16:creationId xmlns:a16="http://schemas.microsoft.com/office/drawing/2014/main" id="{08627587-671B-49BD-B046-CBD3858B9130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FFA98829-6E40-409F-A5FE-E47822018F3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54" name="Text Box 29">
          <a:extLst>
            <a:ext uri="{FF2B5EF4-FFF2-40B4-BE49-F238E27FC236}">
              <a16:creationId xmlns:a16="http://schemas.microsoft.com/office/drawing/2014/main" id="{60615DEA-D825-4D4E-B0A0-EC38D4F6824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55" name="Text Box 29">
          <a:extLst>
            <a:ext uri="{FF2B5EF4-FFF2-40B4-BE49-F238E27FC236}">
              <a16:creationId xmlns:a16="http://schemas.microsoft.com/office/drawing/2014/main" id="{1C53FD58-9382-4E88-9970-4BCF89011B9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56" name="Text Box 29">
          <a:extLst>
            <a:ext uri="{FF2B5EF4-FFF2-40B4-BE49-F238E27FC236}">
              <a16:creationId xmlns:a16="http://schemas.microsoft.com/office/drawing/2014/main" id="{951BEFC2-87BF-4821-A059-1037796825D0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57" name="Text Box 29">
          <a:extLst>
            <a:ext uri="{FF2B5EF4-FFF2-40B4-BE49-F238E27FC236}">
              <a16:creationId xmlns:a16="http://schemas.microsoft.com/office/drawing/2014/main" id="{D173AB7F-9B8B-4F4C-9407-4613552C8097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58" name="Text Box 29">
          <a:extLst>
            <a:ext uri="{FF2B5EF4-FFF2-40B4-BE49-F238E27FC236}">
              <a16:creationId xmlns:a16="http://schemas.microsoft.com/office/drawing/2014/main" id="{F8291E8F-E2E5-477F-AB40-0A741FE83E4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060" name="Text Box 29">
          <a:extLst>
            <a:ext uri="{FF2B5EF4-FFF2-40B4-BE49-F238E27FC236}">
              <a16:creationId xmlns:a16="http://schemas.microsoft.com/office/drawing/2014/main" id="{0BAF704F-91D4-49AF-88EE-2DB6FE6F534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061" name="Text Box 29">
          <a:extLst>
            <a:ext uri="{FF2B5EF4-FFF2-40B4-BE49-F238E27FC236}">
              <a16:creationId xmlns:a16="http://schemas.microsoft.com/office/drawing/2014/main" id="{0A29CDB5-939C-457F-8BBF-81D66DE307E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48</xdr:row>
      <xdr:rowOff>0</xdr:rowOff>
    </xdr:from>
    <xdr:ext cx="73776" cy="202623"/>
    <xdr:sp macro="" textlink="">
      <xdr:nvSpPr>
        <xdr:cNvPr id="1062" name="Text Box 29">
          <a:extLst>
            <a:ext uri="{FF2B5EF4-FFF2-40B4-BE49-F238E27FC236}">
              <a16:creationId xmlns:a16="http://schemas.microsoft.com/office/drawing/2014/main" id="{822995F9-95D6-4865-825E-BEC5D470E8F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48</xdr:row>
      <xdr:rowOff>0</xdr:rowOff>
    </xdr:from>
    <xdr:ext cx="68580" cy="200025"/>
    <xdr:sp macro="" textlink="">
      <xdr:nvSpPr>
        <xdr:cNvPr id="1063" name="Text Box 29">
          <a:extLst>
            <a:ext uri="{FF2B5EF4-FFF2-40B4-BE49-F238E27FC236}">
              <a16:creationId xmlns:a16="http://schemas.microsoft.com/office/drawing/2014/main" id="{5A5A56B8-01D0-4216-8E61-83D6EDA00CD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48</xdr:row>
      <xdr:rowOff>0</xdr:rowOff>
    </xdr:from>
    <xdr:ext cx="73776" cy="202623"/>
    <xdr:sp macro="" textlink="">
      <xdr:nvSpPr>
        <xdr:cNvPr id="1064" name="Text Box 29">
          <a:extLst>
            <a:ext uri="{FF2B5EF4-FFF2-40B4-BE49-F238E27FC236}">
              <a16:creationId xmlns:a16="http://schemas.microsoft.com/office/drawing/2014/main" id="{130C6DB8-6920-40DA-8F5D-5045F5EDA28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48</xdr:row>
      <xdr:rowOff>0</xdr:rowOff>
    </xdr:from>
    <xdr:ext cx="68580" cy="200025"/>
    <xdr:sp macro="" textlink="">
      <xdr:nvSpPr>
        <xdr:cNvPr id="1065" name="Text Box 29">
          <a:extLst>
            <a:ext uri="{FF2B5EF4-FFF2-40B4-BE49-F238E27FC236}">
              <a16:creationId xmlns:a16="http://schemas.microsoft.com/office/drawing/2014/main" id="{1B852CDB-0F39-450A-8A08-78D4A87C665B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50</xdr:row>
      <xdr:rowOff>0</xdr:rowOff>
    </xdr:from>
    <xdr:ext cx="73776" cy="202623"/>
    <xdr:sp macro="" textlink="">
      <xdr:nvSpPr>
        <xdr:cNvPr id="1066" name="Text Box 29">
          <a:extLst>
            <a:ext uri="{FF2B5EF4-FFF2-40B4-BE49-F238E27FC236}">
              <a16:creationId xmlns:a16="http://schemas.microsoft.com/office/drawing/2014/main" id="{5278572E-1723-4125-A380-6AA07787FD3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50</xdr:row>
      <xdr:rowOff>0</xdr:rowOff>
    </xdr:from>
    <xdr:ext cx="68580" cy="200025"/>
    <xdr:sp macro="" textlink="">
      <xdr:nvSpPr>
        <xdr:cNvPr id="1067" name="Text Box 29">
          <a:extLst>
            <a:ext uri="{FF2B5EF4-FFF2-40B4-BE49-F238E27FC236}">
              <a16:creationId xmlns:a16="http://schemas.microsoft.com/office/drawing/2014/main" id="{66B751F0-6CD3-40A1-92B1-F99D87EC884B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50</xdr:row>
      <xdr:rowOff>0</xdr:rowOff>
    </xdr:from>
    <xdr:ext cx="73776" cy="202623"/>
    <xdr:sp macro="" textlink="">
      <xdr:nvSpPr>
        <xdr:cNvPr id="1068" name="Text Box 29">
          <a:extLst>
            <a:ext uri="{FF2B5EF4-FFF2-40B4-BE49-F238E27FC236}">
              <a16:creationId xmlns:a16="http://schemas.microsoft.com/office/drawing/2014/main" id="{A267E656-C41C-45D3-88A7-2C3C5ED2272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50</xdr:row>
      <xdr:rowOff>0</xdr:rowOff>
    </xdr:from>
    <xdr:ext cx="68580" cy="200025"/>
    <xdr:sp macro="" textlink="">
      <xdr:nvSpPr>
        <xdr:cNvPr id="1069" name="Text Box 29">
          <a:extLst>
            <a:ext uri="{FF2B5EF4-FFF2-40B4-BE49-F238E27FC236}">
              <a16:creationId xmlns:a16="http://schemas.microsoft.com/office/drawing/2014/main" id="{879947CD-CE02-4EC4-AC41-E0B9F12F6D4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70" name="Text Box 29">
          <a:extLst>
            <a:ext uri="{FF2B5EF4-FFF2-40B4-BE49-F238E27FC236}">
              <a16:creationId xmlns:a16="http://schemas.microsoft.com/office/drawing/2014/main" id="{09EE365E-5EA8-40C5-8899-6731C8B2FEB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71" name="Text Box 29">
          <a:extLst>
            <a:ext uri="{FF2B5EF4-FFF2-40B4-BE49-F238E27FC236}">
              <a16:creationId xmlns:a16="http://schemas.microsoft.com/office/drawing/2014/main" id="{08FEE6EC-C65C-426A-AF05-D413FEC7EF3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72" name="Text Box 29">
          <a:extLst>
            <a:ext uri="{FF2B5EF4-FFF2-40B4-BE49-F238E27FC236}">
              <a16:creationId xmlns:a16="http://schemas.microsoft.com/office/drawing/2014/main" id="{7AC1914C-FF3F-44B3-B740-411A0B7F1D2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73" name="Text Box 29">
          <a:extLst>
            <a:ext uri="{FF2B5EF4-FFF2-40B4-BE49-F238E27FC236}">
              <a16:creationId xmlns:a16="http://schemas.microsoft.com/office/drawing/2014/main" id="{59FEBC1B-7DCB-4545-A37D-28D23C0586D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51</xdr:row>
      <xdr:rowOff>0</xdr:rowOff>
    </xdr:from>
    <xdr:ext cx="73776" cy="202623"/>
    <xdr:sp macro="" textlink="">
      <xdr:nvSpPr>
        <xdr:cNvPr id="1074" name="Text Box 29">
          <a:extLst>
            <a:ext uri="{FF2B5EF4-FFF2-40B4-BE49-F238E27FC236}">
              <a16:creationId xmlns:a16="http://schemas.microsoft.com/office/drawing/2014/main" id="{8EEAFC9F-4EDE-488B-AD01-A3D8C1731C2F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51</xdr:row>
      <xdr:rowOff>0</xdr:rowOff>
    </xdr:from>
    <xdr:ext cx="68580" cy="200025"/>
    <xdr:sp macro="" textlink="">
      <xdr:nvSpPr>
        <xdr:cNvPr id="1075" name="Text Box 29">
          <a:extLst>
            <a:ext uri="{FF2B5EF4-FFF2-40B4-BE49-F238E27FC236}">
              <a16:creationId xmlns:a16="http://schemas.microsoft.com/office/drawing/2014/main" id="{7EE66266-4A91-461C-BF5D-762CFB54370D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51</xdr:row>
      <xdr:rowOff>0</xdr:rowOff>
    </xdr:from>
    <xdr:ext cx="73776" cy="202623"/>
    <xdr:sp macro="" textlink="">
      <xdr:nvSpPr>
        <xdr:cNvPr id="1076" name="Text Box 29">
          <a:extLst>
            <a:ext uri="{FF2B5EF4-FFF2-40B4-BE49-F238E27FC236}">
              <a16:creationId xmlns:a16="http://schemas.microsoft.com/office/drawing/2014/main" id="{44BD1FE2-8897-410C-BC94-A92AFF33B7B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51</xdr:row>
      <xdr:rowOff>0</xdr:rowOff>
    </xdr:from>
    <xdr:ext cx="68580" cy="200025"/>
    <xdr:sp macro="" textlink="">
      <xdr:nvSpPr>
        <xdr:cNvPr id="1077" name="Text Box 29">
          <a:extLst>
            <a:ext uri="{FF2B5EF4-FFF2-40B4-BE49-F238E27FC236}">
              <a16:creationId xmlns:a16="http://schemas.microsoft.com/office/drawing/2014/main" id="{4DFA8AB9-C8A5-4729-B8F9-94CB836B1DD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78" name="Text Box 29">
          <a:extLst>
            <a:ext uri="{FF2B5EF4-FFF2-40B4-BE49-F238E27FC236}">
              <a16:creationId xmlns:a16="http://schemas.microsoft.com/office/drawing/2014/main" id="{426E4C49-B96F-45DE-BABB-D9AE95B6C10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79" name="Text Box 29">
          <a:extLst>
            <a:ext uri="{FF2B5EF4-FFF2-40B4-BE49-F238E27FC236}">
              <a16:creationId xmlns:a16="http://schemas.microsoft.com/office/drawing/2014/main" id="{6F3D2E7C-3624-47F7-B2A7-09392B420E3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80" name="Text Box 29">
          <a:extLst>
            <a:ext uri="{FF2B5EF4-FFF2-40B4-BE49-F238E27FC236}">
              <a16:creationId xmlns:a16="http://schemas.microsoft.com/office/drawing/2014/main" id="{A487BC88-9182-4590-81F4-83171E06B757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81" name="Text Box 29">
          <a:extLst>
            <a:ext uri="{FF2B5EF4-FFF2-40B4-BE49-F238E27FC236}">
              <a16:creationId xmlns:a16="http://schemas.microsoft.com/office/drawing/2014/main" id="{EAB3F431-F3F9-47D4-84E5-D2732C12273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82" name="Text Box 29">
          <a:extLst>
            <a:ext uri="{FF2B5EF4-FFF2-40B4-BE49-F238E27FC236}">
              <a16:creationId xmlns:a16="http://schemas.microsoft.com/office/drawing/2014/main" id="{5245FB96-3410-4B79-97E9-008111A0D1B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83" name="Text Box 29">
          <a:extLst>
            <a:ext uri="{FF2B5EF4-FFF2-40B4-BE49-F238E27FC236}">
              <a16:creationId xmlns:a16="http://schemas.microsoft.com/office/drawing/2014/main" id="{8C4F4BDB-EF82-440E-9089-54CAFF36E50B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84" name="Text Box 29">
          <a:extLst>
            <a:ext uri="{FF2B5EF4-FFF2-40B4-BE49-F238E27FC236}">
              <a16:creationId xmlns:a16="http://schemas.microsoft.com/office/drawing/2014/main" id="{A173C101-CF5A-43F4-98C2-B03C03710AE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85" name="Text Box 29">
          <a:extLst>
            <a:ext uri="{FF2B5EF4-FFF2-40B4-BE49-F238E27FC236}">
              <a16:creationId xmlns:a16="http://schemas.microsoft.com/office/drawing/2014/main" id="{BF127AAF-35DE-4FF9-8D78-770AF166841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086" name="Text Box 29">
          <a:extLst>
            <a:ext uri="{FF2B5EF4-FFF2-40B4-BE49-F238E27FC236}">
              <a16:creationId xmlns:a16="http://schemas.microsoft.com/office/drawing/2014/main" id="{E4E65341-7EC1-4B3E-A5AD-78602E45732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087" name="Text Box 29">
          <a:extLst>
            <a:ext uri="{FF2B5EF4-FFF2-40B4-BE49-F238E27FC236}">
              <a16:creationId xmlns:a16="http://schemas.microsoft.com/office/drawing/2014/main" id="{B2C6AF1C-8031-4E18-A50D-DBFC051327F4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088" name="Text Box 29">
          <a:extLst>
            <a:ext uri="{FF2B5EF4-FFF2-40B4-BE49-F238E27FC236}">
              <a16:creationId xmlns:a16="http://schemas.microsoft.com/office/drawing/2014/main" id="{B1B1F82C-7847-47BA-B7F1-46576420546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089" name="Text Box 29">
          <a:extLst>
            <a:ext uri="{FF2B5EF4-FFF2-40B4-BE49-F238E27FC236}">
              <a16:creationId xmlns:a16="http://schemas.microsoft.com/office/drawing/2014/main" id="{3EC80BF8-661C-4F22-A463-060F14B2865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090" name="Text Box 29">
          <a:extLst>
            <a:ext uri="{FF2B5EF4-FFF2-40B4-BE49-F238E27FC236}">
              <a16:creationId xmlns:a16="http://schemas.microsoft.com/office/drawing/2014/main" id="{58F9ECA2-DA60-4298-91AF-EB2EDFD9D259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091" name="Text Box 29">
          <a:extLst>
            <a:ext uri="{FF2B5EF4-FFF2-40B4-BE49-F238E27FC236}">
              <a16:creationId xmlns:a16="http://schemas.microsoft.com/office/drawing/2014/main" id="{8AB30DD1-F87B-4D9A-BC46-596D7E8390F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092" name="Text Box 29">
          <a:extLst>
            <a:ext uri="{FF2B5EF4-FFF2-40B4-BE49-F238E27FC236}">
              <a16:creationId xmlns:a16="http://schemas.microsoft.com/office/drawing/2014/main" id="{19275FE0-24BE-459B-8D29-F54F9676894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093" name="Text Box 29">
          <a:extLst>
            <a:ext uri="{FF2B5EF4-FFF2-40B4-BE49-F238E27FC236}">
              <a16:creationId xmlns:a16="http://schemas.microsoft.com/office/drawing/2014/main" id="{27602219-E5D6-4504-BFF2-C0F84D29516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094" name="Text Box 29">
          <a:extLst>
            <a:ext uri="{FF2B5EF4-FFF2-40B4-BE49-F238E27FC236}">
              <a16:creationId xmlns:a16="http://schemas.microsoft.com/office/drawing/2014/main" id="{F95D7888-50E7-4DF9-8664-A7C6B2DAC89E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095" name="Text Box 29">
          <a:extLst>
            <a:ext uri="{FF2B5EF4-FFF2-40B4-BE49-F238E27FC236}">
              <a16:creationId xmlns:a16="http://schemas.microsoft.com/office/drawing/2014/main" id="{83EAC687-6266-4EF2-BB2F-E907DE68440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096" name="Text Box 29">
          <a:extLst>
            <a:ext uri="{FF2B5EF4-FFF2-40B4-BE49-F238E27FC236}">
              <a16:creationId xmlns:a16="http://schemas.microsoft.com/office/drawing/2014/main" id="{B6B316E1-9043-4EE0-B9CA-84F15F569E2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097" name="Text Box 29">
          <a:extLst>
            <a:ext uri="{FF2B5EF4-FFF2-40B4-BE49-F238E27FC236}">
              <a16:creationId xmlns:a16="http://schemas.microsoft.com/office/drawing/2014/main" id="{B47977EB-0535-4DA0-9AE7-0A084962EA03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098" name="Text Box 29">
          <a:extLst>
            <a:ext uri="{FF2B5EF4-FFF2-40B4-BE49-F238E27FC236}">
              <a16:creationId xmlns:a16="http://schemas.microsoft.com/office/drawing/2014/main" id="{385BE004-0A60-45FC-A84E-FD766BF1B22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099" name="Text Box 29">
          <a:extLst>
            <a:ext uri="{FF2B5EF4-FFF2-40B4-BE49-F238E27FC236}">
              <a16:creationId xmlns:a16="http://schemas.microsoft.com/office/drawing/2014/main" id="{EFFE6ACB-0B2B-428E-A5D2-49FE2A9478B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00" name="Text Box 29">
          <a:extLst>
            <a:ext uri="{FF2B5EF4-FFF2-40B4-BE49-F238E27FC236}">
              <a16:creationId xmlns:a16="http://schemas.microsoft.com/office/drawing/2014/main" id="{D1CFFE3A-91EB-453C-9647-B98FD3C0C905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01" name="Text Box 29">
          <a:extLst>
            <a:ext uri="{FF2B5EF4-FFF2-40B4-BE49-F238E27FC236}">
              <a16:creationId xmlns:a16="http://schemas.microsoft.com/office/drawing/2014/main" id="{DB3E5341-38D8-4C0B-8A5B-7EE58645C06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02" name="Text Box 29">
          <a:extLst>
            <a:ext uri="{FF2B5EF4-FFF2-40B4-BE49-F238E27FC236}">
              <a16:creationId xmlns:a16="http://schemas.microsoft.com/office/drawing/2014/main" id="{6F00FE89-C898-488F-B561-703D9AD59B8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03" name="Text Box 29">
          <a:extLst>
            <a:ext uri="{FF2B5EF4-FFF2-40B4-BE49-F238E27FC236}">
              <a16:creationId xmlns:a16="http://schemas.microsoft.com/office/drawing/2014/main" id="{E952CB97-CC9C-4187-A3AF-4564535CD69A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04" name="Text Box 29">
          <a:extLst>
            <a:ext uri="{FF2B5EF4-FFF2-40B4-BE49-F238E27FC236}">
              <a16:creationId xmlns:a16="http://schemas.microsoft.com/office/drawing/2014/main" id="{ADEC3CFE-AEBB-4276-8AA1-3B19AFC957ED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05" name="Text Box 29">
          <a:extLst>
            <a:ext uri="{FF2B5EF4-FFF2-40B4-BE49-F238E27FC236}">
              <a16:creationId xmlns:a16="http://schemas.microsoft.com/office/drawing/2014/main" id="{384A619B-B4DE-43A7-9778-835298CC526C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06" name="Text Box 29">
          <a:extLst>
            <a:ext uri="{FF2B5EF4-FFF2-40B4-BE49-F238E27FC236}">
              <a16:creationId xmlns:a16="http://schemas.microsoft.com/office/drawing/2014/main" id="{020667D8-2EEC-4416-A0B7-F27C76E32102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07" name="Text Box 29">
          <a:extLst>
            <a:ext uri="{FF2B5EF4-FFF2-40B4-BE49-F238E27FC236}">
              <a16:creationId xmlns:a16="http://schemas.microsoft.com/office/drawing/2014/main" id="{A13FE3F4-7A7A-4A5D-830E-1991BCAC2596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08" name="Text Box 29">
          <a:extLst>
            <a:ext uri="{FF2B5EF4-FFF2-40B4-BE49-F238E27FC236}">
              <a16:creationId xmlns:a16="http://schemas.microsoft.com/office/drawing/2014/main" id="{83A09C18-1BC5-46E8-B063-774455D1BA97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09" name="Text Box 29">
          <a:extLst>
            <a:ext uri="{FF2B5EF4-FFF2-40B4-BE49-F238E27FC236}">
              <a16:creationId xmlns:a16="http://schemas.microsoft.com/office/drawing/2014/main" id="{967744B4-A72E-4A86-93B1-5B6F5070FF18}"/>
            </a:ext>
          </a:extLst>
        </xdr:cNvPr>
        <xdr:cNvSpPr txBox="1">
          <a:spLocks noChangeArrowheads="1"/>
        </xdr:cNvSpPr>
      </xdr:nvSpPr>
      <xdr:spPr bwMode="auto">
        <a:xfrm>
          <a:off x="5019675" y="50768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110" name="Text Box 29">
          <a:extLst>
            <a:ext uri="{FF2B5EF4-FFF2-40B4-BE49-F238E27FC236}">
              <a16:creationId xmlns:a16="http://schemas.microsoft.com/office/drawing/2014/main" id="{C5F6677F-E964-448D-BF16-401D8DCDAEDD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111" name="Text Box 29">
          <a:extLst>
            <a:ext uri="{FF2B5EF4-FFF2-40B4-BE49-F238E27FC236}">
              <a16:creationId xmlns:a16="http://schemas.microsoft.com/office/drawing/2014/main" id="{F2CDC703-4F62-429B-8DD6-A24926E1D513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112" name="Text Box 29">
          <a:extLst>
            <a:ext uri="{FF2B5EF4-FFF2-40B4-BE49-F238E27FC236}">
              <a16:creationId xmlns:a16="http://schemas.microsoft.com/office/drawing/2014/main" id="{2D1F8274-AC87-4F6F-B2D7-0BAFD86CCF65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113" name="Text Box 29">
          <a:extLst>
            <a:ext uri="{FF2B5EF4-FFF2-40B4-BE49-F238E27FC236}">
              <a16:creationId xmlns:a16="http://schemas.microsoft.com/office/drawing/2014/main" id="{6BEACC46-8BC1-41D2-8A72-297C26DEBA00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114" name="Text Box 29">
          <a:extLst>
            <a:ext uri="{FF2B5EF4-FFF2-40B4-BE49-F238E27FC236}">
              <a16:creationId xmlns:a16="http://schemas.microsoft.com/office/drawing/2014/main" id="{6F3B8B6D-DBDF-488B-A514-6985FD71C077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115" name="Text Box 29">
          <a:extLst>
            <a:ext uri="{FF2B5EF4-FFF2-40B4-BE49-F238E27FC236}">
              <a16:creationId xmlns:a16="http://schemas.microsoft.com/office/drawing/2014/main" id="{E124F9E8-16DE-423D-B2F1-2DBDF540D572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116" name="Text Box 29">
          <a:extLst>
            <a:ext uri="{FF2B5EF4-FFF2-40B4-BE49-F238E27FC236}">
              <a16:creationId xmlns:a16="http://schemas.microsoft.com/office/drawing/2014/main" id="{4C062A1A-C8E9-4B1E-9989-0BDE5692FD3F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117" name="Text Box 29">
          <a:extLst>
            <a:ext uri="{FF2B5EF4-FFF2-40B4-BE49-F238E27FC236}">
              <a16:creationId xmlns:a16="http://schemas.microsoft.com/office/drawing/2014/main" id="{A48452D9-0D97-480A-973F-A3F9045E5AA5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118" name="Text Box 29">
          <a:extLst>
            <a:ext uri="{FF2B5EF4-FFF2-40B4-BE49-F238E27FC236}">
              <a16:creationId xmlns:a16="http://schemas.microsoft.com/office/drawing/2014/main" id="{379D9429-18C9-4F62-9FBA-046EC37C1093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119" name="Text Box 29">
          <a:extLst>
            <a:ext uri="{FF2B5EF4-FFF2-40B4-BE49-F238E27FC236}">
              <a16:creationId xmlns:a16="http://schemas.microsoft.com/office/drawing/2014/main" id="{72E95CAA-D63B-490A-BF33-86976BA444F7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120" name="Text Box 29">
          <a:extLst>
            <a:ext uri="{FF2B5EF4-FFF2-40B4-BE49-F238E27FC236}">
              <a16:creationId xmlns:a16="http://schemas.microsoft.com/office/drawing/2014/main" id="{4454FE4D-D3E1-4E5C-B2C6-70FB679887F9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121" name="Text Box 29">
          <a:extLst>
            <a:ext uri="{FF2B5EF4-FFF2-40B4-BE49-F238E27FC236}">
              <a16:creationId xmlns:a16="http://schemas.microsoft.com/office/drawing/2014/main" id="{99DC02E6-83CD-4C1E-BBC6-FB8D16C2AF51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22" name="Text Box 29">
          <a:extLst>
            <a:ext uri="{FF2B5EF4-FFF2-40B4-BE49-F238E27FC236}">
              <a16:creationId xmlns:a16="http://schemas.microsoft.com/office/drawing/2014/main" id="{620F1BC1-BC34-438D-B267-13134CC38BCC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23" name="Text Box 29">
          <a:extLst>
            <a:ext uri="{FF2B5EF4-FFF2-40B4-BE49-F238E27FC236}">
              <a16:creationId xmlns:a16="http://schemas.microsoft.com/office/drawing/2014/main" id="{B30DCF6F-E3D8-4423-8B61-0DC5A98DD1E6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24" name="Text Box 29">
          <a:extLst>
            <a:ext uri="{FF2B5EF4-FFF2-40B4-BE49-F238E27FC236}">
              <a16:creationId xmlns:a16="http://schemas.microsoft.com/office/drawing/2014/main" id="{D44ED5FA-41CC-4EDD-B9E8-DD3CAA625948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25" name="Text Box 29">
          <a:extLst>
            <a:ext uri="{FF2B5EF4-FFF2-40B4-BE49-F238E27FC236}">
              <a16:creationId xmlns:a16="http://schemas.microsoft.com/office/drawing/2014/main" id="{6F78D0E4-E3AC-47A9-B2AC-705097E72401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26" name="Text Box 29">
          <a:extLst>
            <a:ext uri="{FF2B5EF4-FFF2-40B4-BE49-F238E27FC236}">
              <a16:creationId xmlns:a16="http://schemas.microsoft.com/office/drawing/2014/main" id="{BC63199B-1B8B-421D-991D-B3D101DB5BA0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27" name="Text Box 29">
          <a:extLst>
            <a:ext uri="{FF2B5EF4-FFF2-40B4-BE49-F238E27FC236}">
              <a16:creationId xmlns:a16="http://schemas.microsoft.com/office/drawing/2014/main" id="{36300EED-8186-4AE9-AA3F-DDA24F1A0D40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28" name="Text Box 29">
          <a:extLst>
            <a:ext uri="{FF2B5EF4-FFF2-40B4-BE49-F238E27FC236}">
              <a16:creationId xmlns:a16="http://schemas.microsoft.com/office/drawing/2014/main" id="{AE732F10-7B4B-41F1-9847-ADB7EC57DBA7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29" name="Text Box 29">
          <a:extLst>
            <a:ext uri="{FF2B5EF4-FFF2-40B4-BE49-F238E27FC236}">
              <a16:creationId xmlns:a16="http://schemas.microsoft.com/office/drawing/2014/main" id="{EAA77615-B9FC-44D5-9B0E-BD8BF2864E5D}"/>
            </a:ext>
          </a:extLst>
        </xdr:cNvPr>
        <xdr:cNvSpPr txBox="1">
          <a:spLocks noChangeArrowheads="1"/>
        </xdr:cNvSpPr>
      </xdr:nvSpPr>
      <xdr:spPr bwMode="auto">
        <a:xfrm>
          <a:off x="5143500" y="94488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30" name="Text Box 29">
          <a:extLst>
            <a:ext uri="{FF2B5EF4-FFF2-40B4-BE49-F238E27FC236}">
              <a16:creationId xmlns:a16="http://schemas.microsoft.com/office/drawing/2014/main" id="{19F0FC51-8C68-4EFC-B1E4-4605A40B61C2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31" name="Text Box 29">
          <a:extLst>
            <a:ext uri="{FF2B5EF4-FFF2-40B4-BE49-F238E27FC236}">
              <a16:creationId xmlns:a16="http://schemas.microsoft.com/office/drawing/2014/main" id="{263700F3-4FA7-4916-A30D-A0B2F676C9D9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32" name="Text Box 29">
          <a:extLst>
            <a:ext uri="{FF2B5EF4-FFF2-40B4-BE49-F238E27FC236}">
              <a16:creationId xmlns:a16="http://schemas.microsoft.com/office/drawing/2014/main" id="{457829EF-5E7B-4613-A1D5-B3B75F9A0595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33" name="Text Box 29">
          <a:extLst>
            <a:ext uri="{FF2B5EF4-FFF2-40B4-BE49-F238E27FC236}">
              <a16:creationId xmlns:a16="http://schemas.microsoft.com/office/drawing/2014/main" id="{16959558-2A99-483E-A8D7-3CDB2A5D4BC1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34" name="Text Box 29">
          <a:extLst>
            <a:ext uri="{FF2B5EF4-FFF2-40B4-BE49-F238E27FC236}">
              <a16:creationId xmlns:a16="http://schemas.microsoft.com/office/drawing/2014/main" id="{6846E2C2-C674-4E1C-AB74-EE42F0B3DDAC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35" name="Text Box 29">
          <a:extLst>
            <a:ext uri="{FF2B5EF4-FFF2-40B4-BE49-F238E27FC236}">
              <a16:creationId xmlns:a16="http://schemas.microsoft.com/office/drawing/2014/main" id="{F7DD3B2F-C3AC-4164-85DB-24FC5F7FCC0F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36" name="Text Box 29">
          <a:extLst>
            <a:ext uri="{FF2B5EF4-FFF2-40B4-BE49-F238E27FC236}">
              <a16:creationId xmlns:a16="http://schemas.microsoft.com/office/drawing/2014/main" id="{DF68498E-05ED-42D2-ABC2-1FA94FEEFF90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37" name="Text Box 29">
          <a:extLst>
            <a:ext uri="{FF2B5EF4-FFF2-40B4-BE49-F238E27FC236}">
              <a16:creationId xmlns:a16="http://schemas.microsoft.com/office/drawing/2014/main" id="{1596C902-F6E3-41EE-836E-8872D4A5A973}"/>
            </a:ext>
          </a:extLst>
        </xdr:cNvPr>
        <xdr:cNvSpPr txBox="1">
          <a:spLocks noChangeArrowheads="1"/>
        </xdr:cNvSpPr>
      </xdr:nvSpPr>
      <xdr:spPr bwMode="auto">
        <a:xfrm>
          <a:off x="5143500" y="97250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3776" cy="202623"/>
    <xdr:sp macro="" textlink="">
      <xdr:nvSpPr>
        <xdr:cNvPr id="1138" name="Text Box 29">
          <a:extLst>
            <a:ext uri="{FF2B5EF4-FFF2-40B4-BE49-F238E27FC236}">
              <a16:creationId xmlns:a16="http://schemas.microsoft.com/office/drawing/2014/main" id="{441FB5CA-BB21-4C2E-BF39-7AB86B917C85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1139" name="Text Box 29">
          <a:extLst>
            <a:ext uri="{FF2B5EF4-FFF2-40B4-BE49-F238E27FC236}">
              <a16:creationId xmlns:a16="http://schemas.microsoft.com/office/drawing/2014/main" id="{2C47D9DB-6DBB-4795-ABF6-355C557FBFAA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3776" cy="202623"/>
    <xdr:sp macro="" textlink="">
      <xdr:nvSpPr>
        <xdr:cNvPr id="1140" name="Text Box 29">
          <a:extLst>
            <a:ext uri="{FF2B5EF4-FFF2-40B4-BE49-F238E27FC236}">
              <a16:creationId xmlns:a16="http://schemas.microsoft.com/office/drawing/2014/main" id="{953144FC-DE09-4901-8F55-7F757E985EB4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1141" name="Text Box 29">
          <a:extLst>
            <a:ext uri="{FF2B5EF4-FFF2-40B4-BE49-F238E27FC236}">
              <a16:creationId xmlns:a16="http://schemas.microsoft.com/office/drawing/2014/main" id="{11E3091F-9C3C-4167-9D60-23676A75B7C7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142" name="Text Box 29">
          <a:extLst>
            <a:ext uri="{FF2B5EF4-FFF2-40B4-BE49-F238E27FC236}">
              <a16:creationId xmlns:a16="http://schemas.microsoft.com/office/drawing/2014/main" id="{2D540B78-67FB-4822-9EEF-28845397CE91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143" name="Text Box 29">
          <a:extLst>
            <a:ext uri="{FF2B5EF4-FFF2-40B4-BE49-F238E27FC236}">
              <a16:creationId xmlns:a16="http://schemas.microsoft.com/office/drawing/2014/main" id="{F2459749-A207-4BCE-BE6E-06BCFFE8978B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144" name="Text Box 29">
          <a:extLst>
            <a:ext uri="{FF2B5EF4-FFF2-40B4-BE49-F238E27FC236}">
              <a16:creationId xmlns:a16="http://schemas.microsoft.com/office/drawing/2014/main" id="{FB1AA2DB-B6AD-40CA-A707-B2A64086C000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145" name="Text Box 29">
          <a:extLst>
            <a:ext uri="{FF2B5EF4-FFF2-40B4-BE49-F238E27FC236}">
              <a16:creationId xmlns:a16="http://schemas.microsoft.com/office/drawing/2014/main" id="{C540DB18-5A9D-4417-BE8F-907E83242EB8}"/>
            </a:ext>
          </a:extLst>
        </xdr:cNvPr>
        <xdr:cNvSpPr txBox="1">
          <a:spLocks noChangeArrowheads="1"/>
        </xdr:cNvSpPr>
      </xdr:nvSpPr>
      <xdr:spPr bwMode="auto">
        <a:xfrm>
          <a:off x="5143500" y="117824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46" name="Text Box 29">
          <a:extLst>
            <a:ext uri="{FF2B5EF4-FFF2-40B4-BE49-F238E27FC236}">
              <a16:creationId xmlns:a16="http://schemas.microsoft.com/office/drawing/2014/main" id="{73198376-CBF4-4E09-BB48-D5F1E3B0CCF8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47" name="Text Box 29">
          <a:extLst>
            <a:ext uri="{FF2B5EF4-FFF2-40B4-BE49-F238E27FC236}">
              <a16:creationId xmlns:a16="http://schemas.microsoft.com/office/drawing/2014/main" id="{0DCDE3C4-5964-4084-902D-76EBBB333099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48" name="Text Box 29">
          <a:extLst>
            <a:ext uri="{FF2B5EF4-FFF2-40B4-BE49-F238E27FC236}">
              <a16:creationId xmlns:a16="http://schemas.microsoft.com/office/drawing/2014/main" id="{EC1A7B1C-BA35-4720-959B-C45C5024AB24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49" name="Text Box 29">
          <a:extLst>
            <a:ext uri="{FF2B5EF4-FFF2-40B4-BE49-F238E27FC236}">
              <a16:creationId xmlns:a16="http://schemas.microsoft.com/office/drawing/2014/main" id="{CF53D44A-8EB0-4578-9750-B5FA7CF7D4AA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50" name="Text Box 29">
          <a:extLst>
            <a:ext uri="{FF2B5EF4-FFF2-40B4-BE49-F238E27FC236}">
              <a16:creationId xmlns:a16="http://schemas.microsoft.com/office/drawing/2014/main" id="{0657D55A-1946-45D1-9D4B-330DCD486534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51" name="Text Box 29">
          <a:extLst>
            <a:ext uri="{FF2B5EF4-FFF2-40B4-BE49-F238E27FC236}">
              <a16:creationId xmlns:a16="http://schemas.microsoft.com/office/drawing/2014/main" id="{6EC8F8BC-178F-4E89-A898-A15A4CB2AF79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52" name="Text Box 29">
          <a:extLst>
            <a:ext uri="{FF2B5EF4-FFF2-40B4-BE49-F238E27FC236}">
              <a16:creationId xmlns:a16="http://schemas.microsoft.com/office/drawing/2014/main" id="{4FFC5254-7810-4372-9D04-7D8FCF54E61A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53" name="Text Box 29">
          <a:extLst>
            <a:ext uri="{FF2B5EF4-FFF2-40B4-BE49-F238E27FC236}">
              <a16:creationId xmlns:a16="http://schemas.microsoft.com/office/drawing/2014/main" id="{AD7783F8-E9CC-474C-8F85-52A07F450431}"/>
            </a:ext>
          </a:extLst>
        </xdr:cNvPr>
        <xdr:cNvSpPr txBox="1">
          <a:spLocks noChangeArrowheads="1"/>
        </xdr:cNvSpPr>
      </xdr:nvSpPr>
      <xdr:spPr bwMode="auto">
        <a:xfrm>
          <a:off x="5143500" y="155543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154" name="Text Box 29">
          <a:extLst>
            <a:ext uri="{FF2B5EF4-FFF2-40B4-BE49-F238E27FC236}">
              <a16:creationId xmlns:a16="http://schemas.microsoft.com/office/drawing/2014/main" id="{C8F93792-9C8A-464D-8575-4077D4086035}"/>
            </a:ext>
          </a:extLst>
        </xdr:cNvPr>
        <xdr:cNvSpPr txBox="1">
          <a:spLocks noChangeArrowheads="1"/>
        </xdr:cNvSpPr>
      </xdr:nvSpPr>
      <xdr:spPr bwMode="auto">
        <a:xfrm>
          <a:off x="5143500" y="79533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155" name="Text Box 29">
          <a:extLst>
            <a:ext uri="{FF2B5EF4-FFF2-40B4-BE49-F238E27FC236}">
              <a16:creationId xmlns:a16="http://schemas.microsoft.com/office/drawing/2014/main" id="{CF6F8F7D-C21C-4B9B-B5D8-DC997B2E52B2}"/>
            </a:ext>
          </a:extLst>
        </xdr:cNvPr>
        <xdr:cNvSpPr txBox="1">
          <a:spLocks noChangeArrowheads="1"/>
        </xdr:cNvSpPr>
      </xdr:nvSpPr>
      <xdr:spPr bwMode="auto">
        <a:xfrm>
          <a:off x="5143500" y="79533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156" name="Text Box 29">
          <a:extLst>
            <a:ext uri="{FF2B5EF4-FFF2-40B4-BE49-F238E27FC236}">
              <a16:creationId xmlns:a16="http://schemas.microsoft.com/office/drawing/2014/main" id="{8189DE89-46BE-45E3-B3D2-EC5A2C17505E}"/>
            </a:ext>
          </a:extLst>
        </xdr:cNvPr>
        <xdr:cNvSpPr txBox="1">
          <a:spLocks noChangeArrowheads="1"/>
        </xdr:cNvSpPr>
      </xdr:nvSpPr>
      <xdr:spPr bwMode="auto">
        <a:xfrm>
          <a:off x="5143500" y="79533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157" name="Text Box 29">
          <a:extLst>
            <a:ext uri="{FF2B5EF4-FFF2-40B4-BE49-F238E27FC236}">
              <a16:creationId xmlns:a16="http://schemas.microsoft.com/office/drawing/2014/main" id="{3C8E7EA8-9B09-4297-A3D6-8A72B7DD01A5}"/>
            </a:ext>
          </a:extLst>
        </xdr:cNvPr>
        <xdr:cNvSpPr txBox="1">
          <a:spLocks noChangeArrowheads="1"/>
        </xdr:cNvSpPr>
      </xdr:nvSpPr>
      <xdr:spPr bwMode="auto">
        <a:xfrm>
          <a:off x="5143500" y="79533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158" name="Text Box 29">
          <a:extLst>
            <a:ext uri="{FF2B5EF4-FFF2-40B4-BE49-F238E27FC236}">
              <a16:creationId xmlns:a16="http://schemas.microsoft.com/office/drawing/2014/main" id="{EBE1A40D-972F-4955-BA55-3FC6E9681D8C}"/>
            </a:ext>
          </a:extLst>
        </xdr:cNvPr>
        <xdr:cNvSpPr txBox="1">
          <a:spLocks noChangeArrowheads="1"/>
        </xdr:cNvSpPr>
      </xdr:nvSpPr>
      <xdr:spPr bwMode="auto">
        <a:xfrm>
          <a:off x="5143500" y="7724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159" name="Text Box 29">
          <a:extLst>
            <a:ext uri="{FF2B5EF4-FFF2-40B4-BE49-F238E27FC236}">
              <a16:creationId xmlns:a16="http://schemas.microsoft.com/office/drawing/2014/main" id="{9E751043-FB75-44EC-8DA0-BFE85800AD96}"/>
            </a:ext>
          </a:extLst>
        </xdr:cNvPr>
        <xdr:cNvSpPr txBox="1">
          <a:spLocks noChangeArrowheads="1"/>
        </xdr:cNvSpPr>
      </xdr:nvSpPr>
      <xdr:spPr bwMode="auto">
        <a:xfrm>
          <a:off x="5143500" y="7724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160" name="Text Box 29">
          <a:extLst>
            <a:ext uri="{FF2B5EF4-FFF2-40B4-BE49-F238E27FC236}">
              <a16:creationId xmlns:a16="http://schemas.microsoft.com/office/drawing/2014/main" id="{E39B00DB-3B3D-43BC-84C0-14FD104129C3}"/>
            </a:ext>
          </a:extLst>
        </xdr:cNvPr>
        <xdr:cNvSpPr txBox="1">
          <a:spLocks noChangeArrowheads="1"/>
        </xdr:cNvSpPr>
      </xdr:nvSpPr>
      <xdr:spPr bwMode="auto">
        <a:xfrm>
          <a:off x="5143500" y="7724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161" name="Text Box 29">
          <a:extLst>
            <a:ext uri="{FF2B5EF4-FFF2-40B4-BE49-F238E27FC236}">
              <a16:creationId xmlns:a16="http://schemas.microsoft.com/office/drawing/2014/main" id="{2E890DBF-F62B-483E-BA2D-322FAE0E69B7}"/>
            </a:ext>
          </a:extLst>
        </xdr:cNvPr>
        <xdr:cNvSpPr txBox="1">
          <a:spLocks noChangeArrowheads="1"/>
        </xdr:cNvSpPr>
      </xdr:nvSpPr>
      <xdr:spPr bwMode="auto">
        <a:xfrm>
          <a:off x="5143500" y="7724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162" name="Text Box 29">
          <a:extLst>
            <a:ext uri="{FF2B5EF4-FFF2-40B4-BE49-F238E27FC236}">
              <a16:creationId xmlns:a16="http://schemas.microsoft.com/office/drawing/2014/main" id="{9C87A5B1-61B4-4478-997A-856DFABFD305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163" name="Text Box 29">
          <a:extLst>
            <a:ext uri="{FF2B5EF4-FFF2-40B4-BE49-F238E27FC236}">
              <a16:creationId xmlns:a16="http://schemas.microsoft.com/office/drawing/2014/main" id="{15A2EF1F-C1B0-43C1-B26B-6F787A720856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164" name="Text Box 29">
          <a:extLst>
            <a:ext uri="{FF2B5EF4-FFF2-40B4-BE49-F238E27FC236}">
              <a16:creationId xmlns:a16="http://schemas.microsoft.com/office/drawing/2014/main" id="{A3B3F3C4-EB17-4711-92B5-C929BDE58E4C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165" name="Text Box 29">
          <a:extLst>
            <a:ext uri="{FF2B5EF4-FFF2-40B4-BE49-F238E27FC236}">
              <a16:creationId xmlns:a16="http://schemas.microsoft.com/office/drawing/2014/main" id="{E66541C2-4F71-43C6-AE6C-F8C77556C4B5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166" name="Text Box 29">
          <a:extLst>
            <a:ext uri="{FF2B5EF4-FFF2-40B4-BE49-F238E27FC236}">
              <a16:creationId xmlns:a16="http://schemas.microsoft.com/office/drawing/2014/main" id="{AEC672A8-B3B9-4432-A113-8445A9063CBA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167" name="Text Box 29">
          <a:extLst>
            <a:ext uri="{FF2B5EF4-FFF2-40B4-BE49-F238E27FC236}">
              <a16:creationId xmlns:a16="http://schemas.microsoft.com/office/drawing/2014/main" id="{7F25A333-A27D-45CC-91BD-9A610B09B4B5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168" name="Text Box 29">
          <a:extLst>
            <a:ext uri="{FF2B5EF4-FFF2-40B4-BE49-F238E27FC236}">
              <a16:creationId xmlns:a16="http://schemas.microsoft.com/office/drawing/2014/main" id="{9D6D2619-8882-4F7A-89BE-C31D0711AF9D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169" name="Text Box 29">
          <a:extLst>
            <a:ext uri="{FF2B5EF4-FFF2-40B4-BE49-F238E27FC236}">
              <a16:creationId xmlns:a16="http://schemas.microsoft.com/office/drawing/2014/main" id="{C1DD93CE-AB77-41FE-AB26-D7B4265ED940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170" name="Text Box 29">
          <a:extLst>
            <a:ext uri="{FF2B5EF4-FFF2-40B4-BE49-F238E27FC236}">
              <a16:creationId xmlns:a16="http://schemas.microsoft.com/office/drawing/2014/main" id="{6C5FBFD3-9E9B-402F-BA8E-7DFFCC924108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171" name="Text Box 29">
          <a:extLst>
            <a:ext uri="{FF2B5EF4-FFF2-40B4-BE49-F238E27FC236}">
              <a16:creationId xmlns:a16="http://schemas.microsoft.com/office/drawing/2014/main" id="{40B6FE50-EE43-4FE3-ACBA-360415BDCB5A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172" name="Text Box 29">
          <a:extLst>
            <a:ext uri="{FF2B5EF4-FFF2-40B4-BE49-F238E27FC236}">
              <a16:creationId xmlns:a16="http://schemas.microsoft.com/office/drawing/2014/main" id="{212542B6-70CB-4254-873F-3E407A4C056D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173" name="Text Box 29">
          <a:extLst>
            <a:ext uri="{FF2B5EF4-FFF2-40B4-BE49-F238E27FC236}">
              <a16:creationId xmlns:a16="http://schemas.microsoft.com/office/drawing/2014/main" id="{CDA55C80-0751-41FD-AFAA-FE5003B19433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174" name="Text Box 29">
          <a:extLst>
            <a:ext uri="{FF2B5EF4-FFF2-40B4-BE49-F238E27FC236}">
              <a16:creationId xmlns:a16="http://schemas.microsoft.com/office/drawing/2014/main" id="{B8454F02-969E-43B2-8BE7-F48CC137FAD2}"/>
            </a:ext>
          </a:extLst>
        </xdr:cNvPr>
        <xdr:cNvSpPr txBox="1">
          <a:spLocks noChangeArrowheads="1"/>
        </xdr:cNvSpPr>
      </xdr:nvSpPr>
      <xdr:spPr bwMode="auto">
        <a:xfrm>
          <a:off x="5143500" y="152876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175" name="Text Box 29">
          <a:extLst>
            <a:ext uri="{FF2B5EF4-FFF2-40B4-BE49-F238E27FC236}">
              <a16:creationId xmlns:a16="http://schemas.microsoft.com/office/drawing/2014/main" id="{96918087-35F7-4A64-81AF-941188955B26}"/>
            </a:ext>
          </a:extLst>
        </xdr:cNvPr>
        <xdr:cNvSpPr txBox="1">
          <a:spLocks noChangeArrowheads="1"/>
        </xdr:cNvSpPr>
      </xdr:nvSpPr>
      <xdr:spPr bwMode="auto">
        <a:xfrm>
          <a:off x="5143500" y="152876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176" name="Text Box 29">
          <a:extLst>
            <a:ext uri="{FF2B5EF4-FFF2-40B4-BE49-F238E27FC236}">
              <a16:creationId xmlns:a16="http://schemas.microsoft.com/office/drawing/2014/main" id="{DEA792B5-7CFE-4B2F-98BB-F399BBCC24AD}"/>
            </a:ext>
          </a:extLst>
        </xdr:cNvPr>
        <xdr:cNvSpPr txBox="1">
          <a:spLocks noChangeArrowheads="1"/>
        </xdr:cNvSpPr>
      </xdr:nvSpPr>
      <xdr:spPr bwMode="auto">
        <a:xfrm>
          <a:off x="5143500" y="1528762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177" name="Text Box 29">
          <a:extLst>
            <a:ext uri="{FF2B5EF4-FFF2-40B4-BE49-F238E27FC236}">
              <a16:creationId xmlns:a16="http://schemas.microsoft.com/office/drawing/2014/main" id="{B183C7A8-98B7-4AC1-8C98-370C78838623}"/>
            </a:ext>
          </a:extLst>
        </xdr:cNvPr>
        <xdr:cNvSpPr txBox="1">
          <a:spLocks noChangeArrowheads="1"/>
        </xdr:cNvSpPr>
      </xdr:nvSpPr>
      <xdr:spPr bwMode="auto">
        <a:xfrm>
          <a:off x="5143500" y="1528762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6</xdr:col>
      <xdr:colOff>60243</xdr:colOff>
      <xdr:row>13</xdr:row>
      <xdr:rowOff>61269</xdr:rowOff>
    </xdr:to>
    <xdr:pic>
      <xdr:nvPicPr>
        <xdr:cNvPr id="35" name="Billede 34">
          <a:extLst>
            <a:ext uri="{FF2B5EF4-FFF2-40B4-BE49-F238E27FC236}">
              <a16:creationId xmlns:a16="http://schemas.microsoft.com/office/drawing/2014/main" id="{B4937145-4079-286B-0BD6-CEC2FCDE7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4068" cy="2794944"/>
        </a:xfrm>
        <a:prstGeom prst="rect">
          <a:avLst/>
        </a:prstGeom>
      </xdr:spPr>
    </xdr:pic>
    <xdr:clientData/>
  </xdr:twoCellAnchor>
  <xdr:oneCellAnchor>
    <xdr:from>
      <xdr:col>2</xdr:col>
      <xdr:colOff>1181100</xdr:colOff>
      <xdr:row>26</xdr:row>
      <xdr:rowOff>0</xdr:rowOff>
    </xdr:from>
    <xdr:ext cx="73776" cy="202623"/>
    <xdr:sp macro="" textlink="">
      <xdr:nvSpPr>
        <xdr:cNvPr id="36" name="Text Box 29">
          <a:extLst>
            <a:ext uri="{FF2B5EF4-FFF2-40B4-BE49-F238E27FC236}">
              <a16:creationId xmlns:a16="http://schemas.microsoft.com/office/drawing/2014/main" id="{DE9A3E83-3504-4B44-91AE-513CD81BE18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26</xdr:row>
      <xdr:rowOff>0</xdr:rowOff>
    </xdr:from>
    <xdr:ext cx="68580" cy="200025"/>
    <xdr:sp macro="" textlink="">
      <xdr:nvSpPr>
        <xdr:cNvPr id="37" name="Text Box 29">
          <a:extLst>
            <a:ext uri="{FF2B5EF4-FFF2-40B4-BE49-F238E27FC236}">
              <a16:creationId xmlns:a16="http://schemas.microsoft.com/office/drawing/2014/main" id="{057EFD8C-4D37-4FD1-890C-BFB7DEA8DE7A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33</xdr:row>
      <xdr:rowOff>0</xdr:rowOff>
    </xdr:from>
    <xdr:ext cx="73776" cy="202623"/>
    <xdr:sp macro="" textlink="">
      <xdr:nvSpPr>
        <xdr:cNvPr id="38" name="Text Box 29">
          <a:extLst>
            <a:ext uri="{FF2B5EF4-FFF2-40B4-BE49-F238E27FC236}">
              <a16:creationId xmlns:a16="http://schemas.microsoft.com/office/drawing/2014/main" id="{51E31146-6A79-4645-BB20-8E768471CC61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33</xdr:row>
      <xdr:rowOff>0</xdr:rowOff>
    </xdr:from>
    <xdr:ext cx="68580" cy="200025"/>
    <xdr:sp macro="" textlink="">
      <xdr:nvSpPr>
        <xdr:cNvPr id="39" name="Text Box 29">
          <a:extLst>
            <a:ext uri="{FF2B5EF4-FFF2-40B4-BE49-F238E27FC236}">
              <a16:creationId xmlns:a16="http://schemas.microsoft.com/office/drawing/2014/main" id="{80490B02-22E0-40E5-80E2-419DEA1C45A0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3776" cy="202623"/>
    <xdr:sp macro="" textlink="">
      <xdr:nvSpPr>
        <xdr:cNvPr id="40" name="Text Box 29">
          <a:extLst>
            <a:ext uri="{FF2B5EF4-FFF2-40B4-BE49-F238E27FC236}">
              <a16:creationId xmlns:a16="http://schemas.microsoft.com/office/drawing/2014/main" id="{96B53512-FD8F-4CE2-B78A-89D0CAD127D5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7D822AA-6DCA-4550-9F19-0A8C686DAF3C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F2C0EF5C-31EA-46E5-B1AF-2401C63DCECA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43" name="Text Box 29">
          <a:extLst>
            <a:ext uri="{FF2B5EF4-FFF2-40B4-BE49-F238E27FC236}">
              <a16:creationId xmlns:a16="http://schemas.microsoft.com/office/drawing/2014/main" id="{63659EEC-A8BF-44F9-8D51-03AEE63202F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C9B368FE-74E0-4671-8177-4FF50587E223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45" name="Text Box 29">
          <a:extLst>
            <a:ext uri="{FF2B5EF4-FFF2-40B4-BE49-F238E27FC236}">
              <a16:creationId xmlns:a16="http://schemas.microsoft.com/office/drawing/2014/main" id="{BD6D32CF-B53F-4CA9-B016-8337796C2F5D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78DFB4-C4E1-4B21-93EC-77F6F539FD0F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35BDB71E-9F0D-46FB-9EC4-9ECDBFC682F6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66CB702A-616F-4E53-A547-946DBBF974A6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202CDA40-3D0F-4021-8340-71CEBB6125F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73776" cy="202623"/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179E1968-8467-421C-B189-6418FF395354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68580" cy="200025"/>
    <xdr:sp macro="" textlink="">
      <xdr:nvSpPr>
        <xdr:cNvPr id="51" name="Text Box 29">
          <a:extLst>
            <a:ext uri="{FF2B5EF4-FFF2-40B4-BE49-F238E27FC236}">
              <a16:creationId xmlns:a16="http://schemas.microsoft.com/office/drawing/2014/main" id="{4D2C9FFB-D762-46E7-80A4-D79B16248F53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73776" cy="202623"/>
    <xdr:sp macro="" textlink="">
      <xdr:nvSpPr>
        <xdr:cNvPr id="52" name="Text Box 29">
          <a:extLst>
            <a:ext uri="{FF2B5EF4-FFF2-40B4-BE49-F238E27FC236}">
              <a16:creationId xmlns:a16="http://schemas.microsoft.com/office/drawing/2014/main" id="{5E155A86-9A8B-46B1-922A-8710419F6105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38</xdr:row>
      <xdr:rowOff>0</xdr:rowOff>
    </xdr:from>
    <xdr:ext cx="68580" cy="200025"/>
    <xdr:sp macro="" textlink="">
      <xdr:nvSpPr>
        <xdr:cNvPr id="53" name="Text Box 29">
          <a:extLst>
            <a:ext uri="{FF2B5EF4-FFF2-40B4-BE49-F238E27FC236}">
              <a16:creationId xmlns:a16="http://schemas.microsoft.com/office/drawing/2014/main" id="{46687728-97C0-4D20-8CA0-9C5AF2821924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A0696D34-85AB-417E-A180-7A743C7F3758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7CA2B7CE-A320-4949-A7E2-F16A5B9B5B33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56" name="Text Box 29">
          <a:extLst>
            <a:ext uri="{FF2B5EF4-FFF2-40B4-BE49-F238E27FC236}">
              <a16:creationId xmlns:a16="http://schemas.microsoft.com/office/drawing/2014/main" id="{10541111-FA2A-4B1A-B05F-9268758373C2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57" name="Text Box 29">
          <a:extLst>
            <a:ext uri="{FF2B5EF4-FFF2-40B4-BE49-F238E27FC236}">
              <a16:creationId xmlns:a16="http://schemas.microsoft.com/office/drawing/2014/main" id="{5A1764FB-2171-46E5-96DA-24033AFFB822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58" name="Text Box 29">
          <a:extLst>
            <a:ext uri="{FF2B5EF4-FFF2-40B4-BE49-F238E27FC236}">
              <a16:creationId xmlns:a16="http://schemas.microsoft.com/office/drawing/2014/main" id="{28573EB7-6568-49DD-8871-B84BD6B9FA4E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59" name="Text Box 29">
          <a:extLst>
            <a:ext uri="{FF2B5EF4-FFF2-40B4-BE49-F238E27FC236}">
              <a16:creationId xmlns:a16="http://schemas.microsoft.com/office/drawing/2014/main" id="{5C14E3DA-6EBA-4884-A2D0-B2718D2A2D0C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60" name="Text Box 29">
          <a:extLst>
            <a:ext uri="{FF2B5EF4-FFF2-40B4-BE49-F238E27FC236}">
              <a16:creationId xmlns:a16="http://schemas.microsoft.com/office/drawing/2014/main" id="{7942C0D9-9B94-493E-AFFC-3911F26D97FA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61" name="Text Box 29">
          <a:extLst>
            <a:ext uri="{FF2B5EF4-FFF2-40B4-BE49-F238E27FC236}">
              <a16:creationId xmlns:a16="http://schemas.microsoft.com/office/drawing/2014/main" id="{639000C8-970F-47F5-91D6-5CF81175F627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62" name="Text Box 29">
          <a:extLst>
            <a:ext uri="{FF2B5EF4-FFF2-40B4-BE49-F238E27FC236}">
              <a16:creationId xmlns:a16="http://schemas.microsoft.com/office/drawing/2014/main" id="{2ED97722-C9BD-4AEE-8E85-E8F2A6BDAB5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EBA35237-3B72-4D8E-B584-3BD0E9EFA65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73776" cy="202623"/>
    <xdr:sp macro="" textlink="">
      <xdr:nvSpPr>
        <xdr:cNvPr id="1178" name="Text Box 29">
          <a:extLst>
            <a:ext uri="{FF2B5EF4-FFF2-40B4-BE49-F238E27FC236}">
              <a16:creationId xmlns:a16="http://schemas.microsoft.com/office/drawing/2014/main" id="{603E5641-D3D7-4CE4-9AA7-327F99B6B4EA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44</xdr:row>
      <xdr:rowOff>0</xdr:rowOff>
    </xdr:from>
    <xdr:ext cx="68580" cy="200025"/>
    <xdr:sp macro="" textlink="">
      <xdr:nvSpPr>
        <xdr:cNvPr id="1179" name="Text Box 29">
          <a:extLst>
            <a:ext uri="{FF2B5EF4-FFF2-40B4-BE49-F238E27FC236}">
              <a16:creationId xmlns:a16="http://schemas.microsoft.com/office/drawing/2014/main" id="{FCCB4891-135B-4161-85F5-D204EFC97DB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48</xdr:row>
      <xdr:rowOff>0</xdr:rowOff>
    </xdr:from>
    <xdr:ext cx="73776" cy="202623"/>
    <xdr:sp macro="" textlink="">
      <xdr:nvSpPr>
        <xdr:cNvPr id="1180" name="Text Box 29">
          <a:extLst>
            <a:ext uri="{FF2B5EF4-FFF2-40B4-BE49-F238E27FC236}">
              <a16:creationId xmlns:a16="http://schemas.microsoft.com/office/drawing/2014/main" id="{6D43E61C-A6DB-4D9A-8182-DF793E8386FB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48</xdr:row>
      <xdr:rowOff>0</xdr:rowOff>
    </xdr:from>
    <xdr:ext cx="68580" cy="200025"/>
    <xdr:sp macro="" textlink="">
      <xdr:nvSpPr>
        <xdr:cNvPr id="1181" name="Text Box 29">
          <a:extLst>
            <a:ext uri="{FF2B5EF4-FFF2-40B4-BE49-F238E27FC236}">
              <a16:creationId xmlns:a16="http://schemas.microsoft.com/office/drawing/2014/main" id="{1FCE84FB-875A-4FFB-9DF3-01350B21193F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73776" cy="202623"/>
    <xdr:sp macro="" textlink="">
      <xdr:nvSpPr>
        <xdr:cNvPr id="1182" name="Text Box 29">
          <a:extLst>
            <a:ext uri="{FF2B5EF4-FFF2-40B4-BE49-F238E27FC236}">
              <a16:creationId xmlns:a16="http://schemas.microsoft.com/office/drawing/2014/main" id="{AF988AD7-5877-4E7E-AD03-385564B7F5DC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68580" cy="200025"/>
    <xdr:sp macro="" textlink="">
      <xdr:nvSpPr>
        <xdr:cNvPr id="1183" name="Text Box 29">
          <a:extLst>
            <a:ext uri="{FF2B5EF4-FFF2-40B4-BE49-F238E27FC236}">
              <a16:creationId xmlns:a16="http://schemas.microsoft.com/office/drawing/2014/main" id="{D02932EE-A8C5-4DA0-820F-E1AD426F4D67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50</xdr:row>
      <xdr:rowOff>0</xdr:rowOff>
    </xdr:from>
    <xdr:ext cx="73776" cy="202623"/>
    <xdr:sp macro="" textlink="">
      <xdr:nvSpPr>
        <xdr:cNvPr id="1184" name="Text Box 29">
          <a:extLst>
            <a:ext uri="{FF2B5EF4-FFF2-40B4-BE49-F238E27FC236}">
              <a16:creationId xmlns:a16="http://schemas.microsoft.com/office/drawing/2014/main" id="{77973293-1978-4FEE-8CC5-2EF22DB465F0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50</xdr:row>
      <xdr:rowOff>0</xdr:rowOff>
    </xdr:from>
    <xdr:ext cx="68580" cy="200025"/>
    <xdr:sp macro="" textlink="">
      <xdr:nvSpPr>
        <xdr:cNvPr id="1185" name="Text Box 29">
          <a:extLst>
            <a:ext uri="{FF2B5EF4-FFF2-40B4-BE49-F238E27FC236}">
              <a16:creationId xmlns:a16="http://schemas.microsoft.com/office/drawing/2014/main" id="{0A86FDEB-DED3-4FAD-946E-364986231C4C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51</xdr:row>
      <xdr:rowOff>0</xdr:rowOff>
    </xdr:from>
    <xdr:ext cx="73776" cy="202623"/>
    <xdr:sp macro="" textlink="">
      <xdr:nvSpPr>
        <xdr:cNvPr id="1186" name="Text Box 29">
          <a:extLst>
            <a:ext uri="{FF2B5EF4-FFF2-40B4-BE49-F238E27FC236}">
              <a16:creationId xmlns:a16="http://schemas.microsoft.com/office/drawing/2014/main" id="{8FE4D7AF-8D1B-4CE7-B338-6F7DC3EABED6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51</xdr:row>
      <xdr:rowOff>0</xdr:rowOff>
    </xdr:from>
    <xdr:ext cx="68580" cy="200025"/>
    <xdr:sp macro="" textlink="">
      <xdr:nvSpPr>
        <xdr:cNvPr id="1187" name="Text Box 29">
          <a:extLst>
            <a:ext uri="{FF2B5EF4-FFF2-40B4-BE49-F238E27FC236}">
              <a16:creationId xmlns:a16="http://schemas.microsoft.com/office/drawing/2014/main" id="{CA108D57-A3AB-434E-A828-10C3697B53B6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88" name="Text Box 29">
          <a:extLst>
            <a:ext uri="{FF2B5EF4-FFF2-40B4-BE49-F238E27FC236}">
              <a16:creationId xmlns:a16="http://schemas.microsoft.com/office/drawing/2014/main" id="{A71C62D4-FCFA-49B2-83AE-03807E743244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89" name="Text Box 29">
          <a:extLst>
            <a:ext uri="{FF2B5EF4-FFF2-40B4-BE49-F238E27FC236}">
              <a16:creationId xmlns:a16="http://schemas.microsoft.com/office/drawing/2014/main" id="{11B9ABB8-A537-44EE-9625-31A365D81283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90" name="Text Box 29">
          <a:extLst>
            <a:ext uri="{FF2B5EF4-FFF2-40B4-BE49-F238E27FC236}">
              <a16:creationId xmlns:a16="http://schemas.microsoft.com/office/drawing/2014/main" id="{2E5C352B-FA36-4F17-B5DE-98C4E28AEC0C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91" name="Text Box 29">
          <a:extLst>
            <a:ext uri="{FF2B5EF4-FFF2-40B4-BE49-F238E27FC236}">
              <a16:creationId xmlns:a16="http://schemas.microsoft.com/office/drawing/2014/main" id="{A7431533-661E-4786-8C16-303F049D8103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92" name="Text Box 29">
          <a:extLst>
            <a:ext uri="{FF2B5EF4-FFF2-40B4-BE49-F238E27FC236}">
              <a16:creationId xmlns:a16="http://schemas.microsoft.com/office/drawing/2014/main" id="{1C6A9EA5-6E64-4D34-95A8-1FC70B758E52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93" name="Text Box 29">
          <a:extLst>
            <a:ext uri="{FF2B5EF4-FFF2-40B4-BE49-F238E27FC236}">
              <a16:creationId xmlns:a16="http://schemas.microsoft.com/office/drawing/2014/main" id="{A63D1EEE-9860-4CFA-9A00-4C0C188821DC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94" name="Text Box 29">
          <a:extLst>
            <a:ext uri="{FF2B5EF4-FFF2-40B4-BE49-F238E27FC236}">
              <a16:creationId xmlns:a16="http://schemas.microsoft.com/office/drawing/2014/main" id="{AFE8C926-632D-4480-A5DF-73DEE0C1D955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95" name="Text Box 29">
          <a:extLst>
            <a:ext uri="{FF2B5EF4-FFF2-40B4-BE49-F238E27FC236}">
              <a16:creationId xmlns:a16="http://schemas.microsoft.com/office/drawing/2014/main" id="{EBEEF29B-77BE-47F1-A2B1-3D81FF38A489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196" name="Text Box 29">
          <a:extLst>
            <a:ext uri="{FF2B5EF4-FFF2-40B4-BE49-F238E27FC236}">
              <a16:creationId xmlns:a16="http://schemas.microsoft.com/office/drawing/2014/main" id="{EF37317D-F695-487E-8E8F-0FC356883B93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197" name="Text Box 29">
          <a:extLst>
            <a:ext uri="{FF2B5EF4-FFF2-40B4-BE49-F238E27FC236}">
              <a16:creationId xmlns:a16="http://schemas.microsoft.com/office/drawing/2014/main" id="{85488D8E-A21F-423F-9964-CB459411D194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198" name="Text Box 29">
          <a:extLst>
            <a:ext uri="{FF2B5EF4-FFF2-40B4-BE49-F238E27FC236}">
              <a16:creationId xmlns:a16="http://schemas.microsoft.com/office/drawing/2014/main" id="{AE462184-32B3-465E-A0C3-66CF9D40156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199" name="Text Box 29">
          <a:extLst>
            <a:ext uri="{FF2B5EF4-FFF2-40B4-BE49-F238E27FC236}">
              <a16:creationId xmlns:a16="http://schemas.microsoft.com/office/drawing/2014/main" id="{3743FA35-7189-4A87-B692-36174DA0D1BA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200" name="Text Box 29">
          <a:extLst>
            <a:ext uri="{FF2B5EF4-FFF2-40B4-BE49-F238E27FC236}">
              <a16:creationId xmlns:a16="http://schemas.microsoft.com/office/drawing/2014/main" id="{26A077DF-BBF3-4DF8-B89C-A932789B1ED8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201" name="Text Box 29">
          <a:extLst>
            <a:ext uri="{FF2B5EF4-FFF2-40B4-BE49-F238E27FC236}">
              <a16:creationId xmlns:a16="http://schemas.microsoft.com/office/drawing/2014/main" id="{FE9D5677-581B-4934-87CD-01BCA55506D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202" name="Text Box 29">
          <a:extLst>
            <a:ext uri="{FF2B5EF4-FFF2-40B4-BE49-F238E27FC236}">
              <a16:creationId xmlns:a16="http://schemas.microsoft.com/office/drawing/2014/main" id="{95F55A6B-9A8A-4557-A32B-BBA5E17A33BA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203" name="Text Box 29">
          <a:extLst>
            <a:ext uri="{FF2B5EF4-FFF2-40B4-BE49-F238E27FC236}">
              <a16:creationId xmlns:a16="http://schemas.microsoft.com/office/drawing/2014/main" id="{8E6A8736-082E-4303-AE42-C4D4DACE152F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204" name="Text Box 29">
          <a:extLst>
            <a:ext uri="{FF2B5EF4-FFF2-40B4-BE49-F238E27FC236}">
              <a16:creationId xmlns:a16="http://schemas.microsoft.com/office/drawing/2014/main" id="{2EDB9285-AF40-4E06-AD2B-AD6C30B3AD44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205" name="Text Box 29">
          <a:extLst>
            <a:ext uri="{FF2B5EF4-FFF2-40B4-BE49-F238E27FC236}">
              <a16:creationId xmlns:a16="http://schemas.microsoft.com/office/drawing/2014/main" id="{A69A8888-C059-4396-8AE3-798FF7DD985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206" name="Text Box 29">
          <a:extLst>
            <a:ext uri="{FF2B5EF4-FFF2-40B4-BE49-F238E27FC236}">
              <a16:creationId xmlns:a16="http://schemas.microsoft.com/office/drawing/2014/main" id="{8D7F6746-CC7D-44AA-A26A-90C86D2E9730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207" name="Text Box 29">
          <a:extLst>
            <a:ext uri="{FF2B5EF4-FFF2-40B4-BE49-F238E27FC236}">
              <a16:creationId xmlns:a16="http://schemas.microsoft.com/office/drawing/2014/main" id="{D24B4E16-4067-436E-9049-B11A7854BE3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208" name="Text Box 29">
          <a:extLst>
            <a:ext uri="{FF2B5EF4-FFF2-40B4-BE49-F238E27FC236}">
              <a16:creationId xmlns:a16="http://schemas.microsoft.com/office/drawing/2014/main" id="{1736429F-333B-4B7A-BFB7-1F349470556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209" name="Text Box 29">
          <a:extLst>
            <a:ext uri="{FF2B5EF4-FFF2-40B4-BE49-F238E27FC236}">
              <a16:creationId xmlns:a16="http://schemas.microsoft.com/office/drawing/2014/main" id="{D66B2DBC-A55E-4B42-B977-C00257B2B61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210" name="Text Box 29">
          <a:extLst>
            <a:ext uri="{FF2B5EF4-FFF2-40B4-BE49-F238E27FC236}">
              <a16:creationId xmlns:a16="http://schemas.microsoft.com/office/drawing/2014/main" id="{F4AAAAFC-D592-4F6F-90ED-8D9681152ACA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211" name="Text Box 29">
          <a:extLst>
            <a:ext uri="{FF2B5EF4-FFF2-40B4-BE49-F238E27FC236}">
              <a16:creationId xmlns:a16="http://schemas.microsoft.com/office/drawing/2014/main" id="{0BEE14FA-C631-4174-A239-61B6CC1E2DC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212" name="Text Box 29">
          <a:extLst>
            <a:ext uri="{FF2B5EF4-FFF2-40B4-BE49-F238E27FC236}">
              <a16:creationId xmlns:a16="http://schemas.microsoft.com/office/drawing/2014/main" id="{6B387200-1301-421D-AA41-A06A9A8DE69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213" name="Text Box 29">
          <a:extLst>
            <a:ext uri="{FF2B5EF4-FFF2-40B4-BE49-F238E27FC236}">
              <a16:creationId xmlns:a16="http://schemas.microsoft.com/office/drawing/2014/main" id="{8F813D01-7404-4DDE-ABE8-C0CACD9DD5E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214" name="Text Box 29">
          <a:extLst>
            <a:ext uri="{FF2B5EF4-FFF2-40B4-BE49-F238E27FC236}">
              <a16:creationId xmlns:a16="http://schemas.microsoft.com/office/drawing/2014/main" id="{DD408809-60D2-4D6F-86E0-20F1F2E8C63A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215" name="Text Box 29">
          <a:extLst>
            <a:ext uri="{FF2B5EF4-FFF2-40B4-BE49-F238E27FC236}">
              <a16:creationId xmlns:a16="http://schemas.microsoft.com/office/drawing/2014/main" id="{626C58D5-0AA0-44D8-B4F4-4E0226806AB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16" name="Text Box 29">
          <a:extLst>
            <a:ext uri="{FF2B5EF4-FFF2-40B4-BE49-F238E27FC236}">
              <a16:creationId xmlns:a16="http://schemas.microsoft.com/office/drawing/2014/main" id="{929B058D-746B-467F-9178-B0AB167ABB6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17" name="Text Box 29">
          <a:extLst>
            <a:ext uri="{FF2B5EF4-FFF2-40B4-BE49-F238E27FC236}">
              <a16:creationId xmlns:a16="http://schemas.microsoft.com/office/drawing/2014/main" id="{5F52FEA7-AF92-412E-AB16-B4DD45D9177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18" name="Text Box 29">
          <a:extLst>
            <a:ext uri="{FF2B5EF4-FFF2-40B4-BE49-F238E27FC236}">
              <a16:creationId xmlns:a16="http://schemas.microsoft.com/office/drawing/2014/main" id="{17B0AF08-3C2C-4E26-A2F9-A3A1F18AC6B0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19" name="Text Box 29">
          <a:extLst>
            <a:ext uri="{FF2B5EF4-FFF2-40B4-BE49-F238E27FC236}">
              <a16:creationId xmlns:a16="http://schemas.microsoft.com/office/drawing/2014/main" id="{9577CBD8-AD62-4011-A411-75D57BCC6BD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20" name="Text Box 29">
          <a:extLst>
            <a:ext uri="{FF2B5EF4-FFF2-40B4-BE49-F238E27FC236}">
              <a16:creationId xmlns:a16="http://schemas.microsoft.com/office/drawing/2014/main" id="{49C1687E-6504-43A5-ADB3-8BF10624D41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21" name="Text Box 29">
          <a:extLst>
            <a:ext uri="{FF2B5EF4-FFF2-40B4-BE49-F238E27FC236}">
              <a16:creationId xmlns:a16="http://schemas.microsoft.com/office/drawing/2014/main" id="{460038E7-DCC0-4D0C-A523-BDCA991D56B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22" name="Text Box 29">
          <a:extLst>
            <a:ext uri="{FF2B5EF4-FFF2-40B4-BE49-F238E27FC236}">
              <a16:creationId xmlns:a16="http://schemas.microsoft.com/office/drawing/2014/main" id="{5BE4E1F7-A3B1-437A-80CB-FCCF0AE9677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23" name="Text Box 29">
          <a:extLst>
            <a:ext uri="{FF2B5EF4-FFF2-40B4-BE49-F238E27FC236}">
              <a16:creationId xmlns:a16="http://schemas.microsoft.com/office/drawing/2014/main" id="{45A73A53-7E63-4192-A4BD-7355DB4E167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24" name="Text Box 29">
          <a:extLst>
            <a:ext uri="{FF2B5EF4-FFF2-40B4-BE49-F238E27FC236}">
              <a16:creationId xmlns:a16="http://schemas.microsoft.com/office/drawing/2014/main" id="{49936EA7-BACB-4D85-86DC-8FA352650EB0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25" name="Text Box 29">
          <a:extLst>
            <a:ext uri="{FF2B5EF4-FFF2-40B4-BE49-F238E27FC236}">
              <a16:creationId xmlns:a16="http://schemas.microsoft.com/office/drawing/2014/main" id="{380B5D70-7A20-4B13-8C2F-EBCE4221F1B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26" name="Text Box 29">
          <a:extLst>
            <a:ext uri="{FF2B5EF4-FFF2-40B4-BE49-F238E27FC236}">
              <a16:creationId xmlns:a16="http://schemas.microsoft.com/office/drawing/2014/main" id="{8E4BB7EE-9BCF-4FB7-9B48-A9EA9CA36E04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27" name="Text Box 29">
          <a:extLst>
            <a:ext uri="{FF2B5EF4-FFF2-40B4-BE49-F238E27FC236}">
              <a16:creationId xmlns:a16="http://schemas.microsoft.com/office/drawing/2014/main" id="{13515864-05FC-448B-873F-7147CA1F0B1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3776" cy="202623"/>
    <xdr:sp macro="" textlink="">
      <xdr:nvSpPr>
        <xdr:cNvPr id="1228" name="Text Box 29">
          <a:extLst>
            <a:ext uri="{FF2B5EF4-FFF2-40B4-BE49-F238E27FC236}">
              <a16:creationId xmlns:a16="http://schemas.microsoft.com/office/drawing/2014/main" id="{BFC3924E-8287-4AAE-AD3F-44419B3F9400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1229" name="Text Box 29">
          <a:extLst>
            <a:ext uri="{FF2B5EF4-FFF2-40B4-BE49-F238E27FC236}">
              <a16:creationId xmlns:a16="http://schemas.microsoft.com/office/drawing/2014/main" id="{E258901E-6719-4759-B17B-23E4628B56B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3776" cy="202623"/>
    <xdr:sp macro="" textlink="">
      <xdr:nvSpPr>
        <xdr:cNvPr id="1230" name="Text Box 29">
          <a:extLst>
            <a:ext uri="{FF2B5EF4-FFF2-40B4-BE49-F238E27FC236}">
              <a16:creationId xmlns:a16="http://schemas.microsoft.com/office/drawing/2014/main" id="{551AEDE2-9B61-4647-A050-665AC18A485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1231" name="Text Box 29">
          <a:extLst>
            <a:ext uri="{FF2B5EF4-FFF2-40B4-BE49-F238E27FC236}">
              <a16:creationId xmlns:a16="http://schemas.microsoft.com/office/drawing/2014/main" id="{C2E8804B-0BD6-41B9-88CB-4775EF29B92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73776" cy="202623"/>
    <xdr:sp macro="" textlink="">
      <xdr:nvSpPr>
        <xdr:cNvPr id="1232" name="Text Box 29">
          <a:extLst>
            <a:ext uri="{FF2B5EF4-FFF2-40B4-BE49-F238E27FC236}">
              <a16:creationId xmlns:a16="http://schemas.microsoft.com/office/drawing/2014/main" id="{6FBF33AF-F473-41FD-8969-75D3E6887EF4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53</xdr:row>
      <xdr:rowOff>0</xdr:rowOff>
    </xdr:from>
    <xdr:ext cx="68580" cy="200025"/>
    <xdr:sp macro="" textlink="">
      <xdr:nvSpPr>
        <xdr:cNvPr id="1233" name="Text Box 29">
          <a:extLst>
            <a:ext uri="{FF2B5EF4-FFF2-40B4-BE49-F238E27FC236}">
              <a16:creationId xmlns:a16="http://schemas.microsoft.com/office/drawing/2014/main" id="{FD413D44-0B89-4ADC-9DB9-4CC8562F8D25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234" name="Text Box 29">
          <a:extLst>
            <a:ext uri="{FF2B5EF4-FFF2-40B4-BE49-F238E27FC236}">
              <a16:creationId xmlns:a16="http://schemas.microsoft.com/office/drawing/2014/main" id="{4A1B3673-C997-4C5D-B888-E615F1C19465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235" name="Text Box 29">
          <a:extLst>
            <a:ext uri="{FF2B5EF4-FFF2-40B4-BE49-F238E27FC236}">
              <a16:creationId xmlns:a16="http://schemas.microsoft.com/office/drawing/2014/main" id="{EC1A9937-5F16-4914-97D3-89CB8B5E6765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236" name="Text Box 29">
          <a:extLst>
            <a:ext uri="{FF2B5EF4-FFF2-40B4-BE49-F238E27FC236}">
              <a16:creationId xmlns:a16="http://schemas.microsoft.com/office/drawing/2014/main" id="{224BDE41-5325-410C-AC05-36B62741CD3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237" name="Text Box 29">
          <a:extLst>
            <a:ext uri="{FF2B5EF4-FFF2-40B4-BE49-F238E27FC236}">
              <a16:creationId xmlns:a16="http://schemas.microsoft.com/office/drawing/2014/main" id="{5204CB0C-A9DC-4808-91AB-5EF8172644E5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73776" cy="202623"/>
    <xdr:sp macro="" textlink="">
      <xdr:nvSpPr>
        <xdr:cNvPr id="1238" name="Text Box 29">
          <a:extLst>
            <a:ext uri="{FF2B5EF4-FFF2-40B4-BE49-F238E27FC236}">
              <a16:creationId xmlns:a16="http://schemas.microsoft.com/office/drawing/2014/main" id="{0A911D8C-9336-4F49-B687-3A5663C56E63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54</xdr:row>
      <xdr:rowOff>0</xdr:rowOff>
    </xdr:from>
    <xdr:ext cx="68580" cy="200025"/>
    <xdr:sp macro="" textlink="">
      <xdr:nvSpPr>
        <xdr:cNvPr id="1239" name="Text Box 29">
          <a:extLst>
            <a:ext uri="{FF2B5EF4-FFF2-40B4-BE49-F238E27FC236}">
              <a16:creationId xmlns:a16="http://schemas.microsoft.com/office/drawing/2014/main" id="{87644D67-21C6-4108-8C52-E8DB1E17496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240" name="Text Box 29">
          <a:extLst>
            <a:ext uri="{FF2B5EF4-FFF2-40B4-BE49-F238E27FC236}">
              <a16:creationId xmlns:a16="http://schemas.microsoft.com/office/drawing/2014/main" id="{2103C210-606F-42CF-A2C6-77F85A159C9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241" name="Text Box 29">
          <a:extLst>
            <a:ext uri="{FF2B5EF4-FFF2-40B4-BE49-F238E27FC236}">
              <a16:creationId xmlns:a16="http://schemas.microsoft.com/office/drawing/2014/main" id="{936986F4-F1DF-4612-A2F4-0078F7BB380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242" name="Text Box 29">
          <a:extLst>
            <a:ext uri="{FF2B5EF4-FFF2-40B4-BE49-F238E27FC236}">
              <a16:creationId xmlns:a16="http://schemas.microsoft.com/office/drawing/2014/main" id="{948E9C7D-BE91-414A-B9AD-3E901E2B5C58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243" name="Text Box 29">
          <a:extLst>
            <a:ext uri="{FF2B5EF4-FFF2-40B4-BE49-F238E27FC236}">
              <a16:creationId xmlns:a16="http://schemas.microsoft.com/office/drawing/2014/main" id="{AAE86D60-3E58-48B2-9AB6-0E9F861CBBC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73776" cy="202623"/>
    <xdr:sp macro="" textlink="">
      <xdr:nvSpPr>
        <xdr:cNvPr id="1244" name="Text Box 29">
          <a:extLst>
            <a:ext uri="{FF2B5EF4-FFF2-40B4-BE49-F238E27FC236}">
              <a16:creationId xmlns:a16="http://schemas.microsoft.com/office/drawing/2014/main" id="{097B277C-BD85-4DFF-B037-5D1638020925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55</xdr:row>
      <xdr:rowOff>0</xdr:rowOff>
    </xdr:from>
    <xdr:ext cx="68580" cy="200025"/>
    <xdr:sp macro="" textlink="">
      <xdr:nvSpPr>
        <xdr:cNvPr id="1245" name="Text Box 29">
          <a:extLst>
            <a:ext uri="{FF2B5EF4-FFF2-40B4-BE49-F238E27FC236}">
              <a16:creationId xmlns:a16="http://schemas.microsoft.com/office/drawing/2014/main" id="{D43AC996-E15E-4B8C-8B38-8F0496FC1460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246" name="Text Box 29">
          <a:extLst>
            <a:ext uri="{FF2B5EF4-FFF2-40B4-BE49-F238E27FC236}">
              <a16:creationId xmlns:a16="http://schemas.microsoft.com/office/drawing/2014/main" id="{70DE62C1-3840-46B6-8100-C2945CC2FC3F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247" name="Text Box 29">
          <a:extLst>
            <a:ext uri="{FF2B5EF4-FFF2-40B4-BE49-F238E27FC236}">
              <a16:creationId xmlns:a16="http://schemas.microsoft.com/office/drawing/2014/main" id="{D9769CBB-4660-4867-B076-2897FD1F0488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248" name="Text Box 29">
          <a:extLst>
            <a:ext uri="{FF2B5EF4-FFF2-40B4-BE49-F238E27FC236}">
              <a16:creationId xmlns:a16="http://schemas.microsoft.com/office/drawing/2014/main" id="{380A1306-5DCD-4C11-97E7-B83445A417E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249" name="Text Box 29">
          <a:extLst>
            <a:ext uri="{FF2B5EF4-FFF2-40B4-BE49-F238E27FC236}">
              <a16:creationId xmlns:a16="http://schemas.microsoft.com/office/drawing/2014/main" id="{6E6B30EA-D4FC-424D-9B53-4FC56740CC1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73776" cy="202623"/>
    <xdr:sp macro="" textlink="">
      <xdr:nvSpPr>
        <xdr:cNvPr id="1250" name="Text Box 29">
          <a:extLst>
            <a:ext uri="{FF2B5EF4-FFF2-40B4-BE49-F238E27FC236}">
              <a16:creationId xmlns:a16="http://schemas.microsoft.com/office/drawing/2014/main" id="{9168A86E-CA5D-46FF-B01B-8E2F0FF8942D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56</xdr:row>
      <xdr:rowOff>0</xdr:rowOff>
    </xdr:from>
    <xdr:ext cx="68580" cy="200025"/>
    <xdr:sp macro="" textlink="">
      <xdr:nvSpPr>
        <xdr:cNvPr id="1251" name="Text Box 29">
          <a:extLst>
            <a:ext uri="{FF2B5EF4-FFF2-40B4-BE49-F238E27FC236}">
              <a16:creationId xmlns:a16="http://schemas.microsoft.com/office/drawing/2014/main" id="{A09E4E33-E154-4D37-9BA5-0CF969C4ECCA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252" name="Text Box 29">
          <a:extLst>
            <a:ext uri="{FF2B5EF4-FFF2-40B4-BE49-F238E27FC236}">
              <a16:creationId xmlns:a16="http://schemas.microsoft.com/office/drawing/2014/main" id="{5DB79443-6102-44CF-B31A-E718E908D59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253" name="Text Box 29">
          <a:extLst>
            <a:ext uri="{FF2B5EF4-FFF2-40B4-BE49-F238E27FC236}">
              <a16:creationId xmlns:a16="http://schemas.microsoft.com/office/drawing/2014/main" id="{20E6A292-32B3-4628-9883-EB8B86194C7D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254" name="Text Box 29">
          <a:extLst>
            <a:ext uri="{FF2B5EF4-FFF2-40B4-BE49-F238E27FC236}">
              <a16:creationId xmlns:a16="http://schemas.microsoft.com/office/drawing/2014/main" id="{D7627DF6-B4F4-4E6A-A818-FED4E5ADF6F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255" name="Text Box 29">
          <a:extLst>
            <a:ext uri="{FF2B5EF4-FFF2-40B4-BE49-F238E27FC236}">
              <a16:creationId xmlns:a16="http://schemas.microsoft.com/office/drawing/2014/main" id="{F15CFF0B-4322-40BD-AC2E-064F57ABAE6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73776" cy="202623"/>
    <xdr:sp macro="" textlink="">
      <xdr:nvSpPr>
        <xdr:cNvPr id="1256" name="Text Box 29">
          <a:extLst>
            <a:ext uri="{FF2B5EF4-FFF2-40B4-BE49-F238E27FC236}">
              <a16:creationId xmlns:a16="http://schemas.microsoft.com/office/drawing/2014/main" id="{8B24523C-4BE2-4520-A3B2-BF98DA86714F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58</xdr:row>
      <xdr:rowOff>0</xdr:rowOff>
    </xdr:from>
    <xdr:ext cx="68580" cy="200025"/>
    <xdr:sp macro="" textlink="">
      <xdr:nvSpPr>
        <xdr:cNvPr id="1257" name="Text Box 29">
          <a:extLst>
            <a:ext uri="{FF2B5EF4-FFF2-40B4-BE49-F238E27FC236}">
              <a16:creationId xmlns:a16="http://schemas.microsoft.com/office/drawing/2014/main" id="{F57A72E6-DDCA-4C99-AC11-89ACDCF42F9F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58" name="Text Box 29">
          <a:extLst>
            <a:ext uri="{FF2B5EF4-FFF2-40B4-BE49-F238E27FC236}">
              <a16:creationId xmlns:a16="http://schemas.microsoft.com/office/drawing/2014/main" id="{CF81AECB-2F0D-4D9D-89E7-F4611319928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59" name="Text Box 29">
          <a:extLst>
            <a:ext uri="{FF2B5EF4-FFF2-40B4-BE49-F238E27FC236}">
              <a16:creationId xmlns:a16="http://schemas.microsoft.com/office/drawing/2014/main" id="{22D489CA-0381-43CF-8BC8-B40D6E9CA8B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60" name="Text Box 29">
          <a:extLst>
            <a:ext uri="{FF2B5EF4-FFF2-40B4-BE49-F238E27FC236}">
              <a16:creationId xmlns:a16="http://schemas.microsoft.com/office/drawing/2014/main" id="{7AF89A20-1DFA-460E-9E7F-104C433AE3FC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61" name="Text Box 29">
          <a:extLst>
            <a:ext uri="{FF2B5EF4-FFF2-40B4-BE49-F238E27FC236}">
              <a16:creationId xmlns:a16="http://schemas.microsoft.com/office/drawing/2014/main" id="{24CB258D-3DE1-45DC-AD7F-9BF80E50F27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62" name="Text Box 29">
          <a:extLst>
            <a:ext uri="{FF2B5EF4-FFF2-40B4-BE49-F238E27FC236}">
              <a16:creationId xmlns:a16="http://schemas.microsoft.com/office/drawing/2014/main" id="{62EEE1F7-4B34-431A-ACF3-EE1D9864CDD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63" name="Text Box 29">
          <a:extLst>
            <a:ext uri="{FF2B5EF4-FFF2-40B4-BE49-F238E27FC236}">
              <a16:creationId xmlns:a16="http://schemas.microsoft.com/office/drawing/2014/main" id="{F251E75B-138F-4ECA-86C3-2951014ABE63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64" name="Text Box 29">
          <a:extLst>
            <a:ext uri="{FF2B5EF4-FFF2-40B4-BE49-F238E27FC236}">
              <a16:creationId xmlns:a16="http://schemas.microsoft.com/office/drawing/2014/main" id="{DE3CF82B-C1D5-4C25-8905-A937FF14232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65" name="Text Box 29">
          <a:extLst>
            <a:ext uri="{FF2B5EF4-FFF2-40B4-BE49-F238E27FC236}">
              <a16:creationId xmlns:a16="http://schemas.microsoft.com/office/drawing/2014/main" id="{BE771C08-846D-4FFA-9F7D-131B20BF24FA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66" name="Text Box 29">
          <a:extLst>
            <a:ext uri="{FF2B5EF4-FFF2-40B4-BE49-F238E27FC236}">
              <a16:creationId xmlns:a16="http://schemas.microsoft.com/office/drawing/2014/main" id="{07B47C87-A8B3-46F0-9784-A9B6C46D9DAC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67" name="Text Box 29">
          <a:extLst>
            <a:ext uri="{FF2B5EF4-FFF2-40B4-BE49-F238E27FC236}">
              <a16:creationId xmlns:a16="http://schemas.microsoft.com/office/drawing/2014/main" id="{84E76708-312F-47EE-9C89-657427AF417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68" name="Text Box 29">
          <a:extLst>
            <a:ext uri="{FF2B5EF4-FFF2-40B4-BE49-F238E27FC236}">
              <a16:creationId xmlns:a16="http://schemas.microsoft.com/office/drawing/2014/main" id="{A4058AC0-1913-4E00-BD68-CC1A8EE36774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69" name="Text Box 29">
          <a:extLst>
            <a:ext uri="{FF2B5EF4-FFF2-40B4-BE49-F238E27FC236}">
              <a16:creationId xmlns:a16="http://schemas.microsoft.com/office/drawing/2014/main" id="{A7007BF2-F6EE-4D3D-8F9D-B17A7F7126C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70" name="Text Box 29">
          <a:extLst>
            <a:ext uri="{FF2B5EF4-FFF2-40B4-BE49-F238E27FC236}">
              <a16:creationId xmlns:a16="http://schemas.microsoft.com/office/drawing/2014/main" id="{A991166A-BFBC-4E60-A29A-AABB6FA0E1F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71" name="Text Box 29">
          <a:extLst>
            <a:ext uri="{FF2B5EF4-FFF2-40B4-BE49-F238E27FC236}">
              <a16:creationId xmlns:a16="http://schemas.microsoft.com/office/drawing/2014/main" id="{586DED6B-A9D8-41C3-8343-16F476340BD8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72" name="Text Box 29">
          <a:extLst>
            <a:ext uri="{FF2B5EF4-FFF2-40B4-BE49-F238E27FC236}">
              <a16:creationId xmlns:a16="http://schemas.microsoft.com/office/drawing/2014/main" id="{998B9504-3349-4496-9A85-F45BC9B40BCE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73" name="Text Box 29">
          <a:extLst>
            <a:ext uri="{FF2B5EF4-FFF2-40B4-BE49-F238E27FC236}">
              <a16:creationId xmlns:a16="http://schemas.microsoft.com/office/drawing/2014/main" id="{BC2A1D31-6830-452E-8C99-1B287A4B063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74" name="Text Box 29">
          <a:extLst>
            <a:ext uri="{FF2B5EF4-FFF2-40B4-BE49-F238E27FC236}">
              <a16:creationId xmlns:a16="http://schemas.microsoft.com/office/drawing/2014/main" id="{E9F0B6DD-F477-46CF-B893-194D38C44F44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75" name="Text Box 29">
          <a:extLst>
            <a:ext uri="{FF2B5EF4-FFF2-40B4-BE49-F238E27FC236}">
              <a16:creationId xmlns:a16="http://schemas.microsoft.com/office/drawing/2014/main" id="{DBDB9E3B-030C-4E5D-8742-235D571D5F0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76" name="Text Box 29">
          <a:extLst>
            <a:ext uri="{FF2B5EF4-FFF2-40B4-BE49-F238E27FC236}">
              <a16:creationId xmlns:a16="http://schemas.microsoft.com/office/drawing/2014/main" id="{ECD7CAF3-F223-4C06-A89A-2466C2600A9D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77" name="Text Box 29">
          <a:extLst>
            <a:ext uri="{FF2B5EF4-FFF2-40B4-BE49-F238E27FC236}">
              <a16:creationId xmlns:a16="http://schemas.microsoft.com/office/drawing/2014/main" id="{785DF0F3-8CDC-4D96-8C18-1659FDD0BDD3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78" name="Text Box 29">
          <a:extLst>
            <a:ext uri="{FF2B5EF4-FFF2-40B4-BE49-F238E27FC236}">
              <a16:creationId xmlns:a16="http://schemas.microsoft.com/office/drawing/2014/main" id="{5D2BE842-3F41-4CC7-A900-4EB01922CBE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79" name="Text Box 29">
          <a:extLst>
            <a:ext uri="{FF2B5EF4-FFF2-40B4-BE49-F238E27FC236}">
              <a16:creationId xmlns:a16="http://schemas.microsoft.com/office/drawing/2014/main" id="{6C7CC442-158F-495A-865C-70A30658822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73776" cy="202623"/>
    <xdr:sp macro="" textlink="">
      <xdr:nvSpPr>
        <xdr:cNvPr id="1280" name="Text Box 29">
          <a:extLst>
            <a:ext uri="{FF2B5EF4-FFF2-40B4-BE49-F238E27FC236}">
              <a16:creationId xmlns:a16="http://schemas.microsoft.com/office/drawing/2014/main" id="{1DA0E1A7-59E4-4E4E-90D3-02C2165F42D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59</xdr:row>
      <xdr:rowOff>0</xdr:rowOff>
    </xdr:from>
    <xdr:ext cx="68580" cy="200025"/>
    <xdr:sp macro="" textlink="">
      <xdr:nvSpPr>
        <xdr:cNvPr id="1281" name="Text Box 29">
          <a:extLst>
            <a:ext uri="{FF2B5EF4-FFF2-40B4-BE49-F238E27FC236}">
              <a16:creationId xmlns:a16="http://schemas.microsoft.com/office/drawing/2014/main" id="{3926DC3A-BC8A-4109-8E3C-AA148573A34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82" name="Text Box 29">
          <a:extLst>
            <a:ext uri="{FF2B5EF4-FFF2-40B4-BE49-F238E27FC236}">
              <a16:creationId xmlns:a16="http://schemas.microsoft.com/office/drawing/2014/main" id="{86A99CD0-9B61-45DC-B10F-99A99E0CAF61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83" name="Text Box 29">
          <a:extLst>
            <a:ext uri="{FF2B5EF4-FFF2-40B4-BE49-F238E27FC236}">
              <a16:creationId xmlns:a16="http://schemas.microsoft.com/office/drawing/2014/main" id="{6EEA1735-AEE9-4F85-9888-4D169A9D0634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84" name="Text Box 29">
          <a:extLst>
            <a:ext uri="{FF2B5EF4-FFF2-40B4-BE49-F238E27FC236}">
              <a16:creationId xmlns:a16="http://schemas.microsoft.com/office/drawing/2014/main" id="{406DDE92-2C87-4D88-B91B-8A055A6D402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85" name="Text Box 29">
          <a:extLst>
            <a:ext uri="{FF2B5EF4-FFF2-40B4-BE49-F238E27FC236}">
              <a16:creationId xmlns:a16="http://schemas.microsoft.com/office/drawing/2014/main" id="{A786E4F6-C4AF-4024-BD25-8A69DEFBF75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86" name="Text Box 29">
          <a:extLst>
            <a:ext uri="{FF2B5EF4-FFF2-40B4-BE49-F238E27FC236}">
              <a16:creationId xmlns:a16="http://schemas.microsoft.com/office/drawing/2014/main" id="{CD7B5D9D-4987-4AD4-A367-B8C75DB12AB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87" name="Text Box 29">
          <a:extLst>
            <a:ext uri="{FF2B5EF4-FFF2-40B4-BE49-F238E27FC236}">
              <a16:creationId xmlns:a16="http://schemas.microsoft.com/office/drawing/2014/main" id="{CC11D54A-FABF-4230-9071-346DA5ABED5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88" name="Text Box 29">
          <a:extLst>
            <a:ext uri="{FF2B5EF4-FFF2-40B4-BE49-F238E27FC236}">
              <a16:creationId xmlns:a16="http://schemas.microsoft.com/office/drawing/2014/main" id="{DDB546F0-E3FF-46DB-864F-A6828EEFCC3C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89" name="Text Box 29">
          <a:extLst>
            <a:ext uri="{FF2B5EF4-FFF2-40B4-BE49-F238E27FC236}">
              <a16:creationId xmlns:a16="http://schemas.microsoft.com/office/drawing/2014/main" id="{07F83104-1849-4E66-9731-D47EF4775FB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90" name="Text Box 29">
          <a:extLst>
            <a:ext uri="{FF2B5EF4-FFF2-40B4-BE49-F238E27FC236}">
              <a16:creationId xmlns:a16="http://schemas.microsoft.com/office/drawing/2014/main" id="{346B08E3-4BB4-483D-8EE2-0E5F8F10D2F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91" name="Text Box 29">
          <a:extLst>
            <a:ext uri="{FF2B5EF4-FFF2-40B4-BE49-F238E27FC236}">
              <a16:creationId xmlns:a16="http://schemas.microsoft.com/office/drawing/2014/main" id="{DA502CD0-D4DF-4027-8948-A4387A11987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92" name="Text Box 29">
          <a:extLst>
            <a:ext uri="{FF2B5EF4-FFF2-40B4-BE49-F238E27FC236}">
              <a16:creationId xmlns:a16="http://schemas.microsoft.com/office/drawing/2014/main" id="{306D754F-F0B4-4127-9532-EC428153AA5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93" name="Text Box 29">
          <a:extLst>
            <a:ext uri="{FF2B5EF4-FFF2-40B4-BE49-F238E27FC236}">
              <a16:creationId xmlns:a16="http://schemas.microsoft.com/office/drawing/2014/main" id="{F3B99276-A802-49EC-B9D3-BD3A948B5C2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94" name="Text Box 29">
          <a:extLst>
            <a:ext uri="{FF2B5EF4-FFF2-40B4-BE49-F238E27FC236}">
              <a16:creationId xmlns:a16="http://schemas.microsoft.com/office/drawing/2014/main" id="{0AAED64E-EF0B-415A-95FD-92B45C3AAB2B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95" name="Text Box 29">
          <a:extLst>
            <a:ext uri="{FF2B5EF4-FFF2-40B4-BE49-F238E27FC236}">
              <a16:creationId xmlns:a16="http://schemas.microsoft.com/office/drawing/2014/main" id="{5F0A9371-28BC-40B4-AD4F-905435FC9830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96" name="Text Box 29">
          <a:extLst>
            <a:ext uri="{FF2B5EF4-FFF2-40B4-BE49-F238E27FC236}">
              <a16:creationId xmlns:a16="http://schemas.microsoft.com/office/drawing/2014/main" id="{B8800A39-7087-4304-9123-A2D7EFC0587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97" name="Text Box 29">
          <a:extLst>
            <a:ext uri="{FF2B5EF4-FFF2-40B4-BE49-F238E27FC236}">
              <a16:creationId xmlns:a16="http://schemas.microsoft.com/office/drawing/2014/main" id="{15560869-4CF3-4D71-A0C5-6FF18BD1EC99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298" name="Text Box 29">
          <a:extLst>
            <a:ext uri="{FF2B5EF4-FFF2-40B4-BE49-F238E27FC236}">
              <a16:creationId xmlns:a16="http://schemas.microsoft.com/office/drawing/2014/main" id="{78CB4F23-D99B-4C30-B9F9-9F3DC5ADCB4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299" name="Text Box 29">
          <a:extLst>
            <a:ext uri="{FF2B5EF4-FFF2-40B4-BE49-F238E27FC236}">
              <a16:creationId xmlns:a16="http://schemas.microsoft.com/office/drawing/2014/main" id="{FE205E25-C941-4611-A139-102EA0C62AC2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300" name="Text Box 29">
          <a:extLst>
            <a:ext uri="{FF2B5EF4-FFF2-40B4-BE49-F238E27FC236}">
              <a16:creationId xmlns:a16="http://schemas.microsoft.com/office/drawing/2014/main" id="{72FE4252-5D80-4F9F-B342-83BF887BA218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301" name="Text Box 29">
          <a:extLst>
            <a:ext uri="{FF2B5EF4-FFF2-40B4-BE49-F238E27FC236}">
              <a16:creationId xmlns:a16="http://schemas.microsoft.com/office/drawing/2014/main" id="{461F5EC0-769E-4591-9013-5CCA33763503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302" name="Text Box 29">
          <a:extLst>
            <a:ext uri="{FF2B5EF4-FFF2-40B4-BE49-F238E27FC236}">
              <a16:creationId xmlns:a16="http://schemas.microsoft.com/office/drawing/2014/main" id="{B0E3B880-A93A-4F72-81ED-48A61F51FA15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303" name="Text Box 29">
          <a:extLst>
            <a:ext uri="{FF2B5EF4-FFF2-40B4-BE49-F238E27FC236}">
              <a16:creationId xmlns:a16="http://schemas.microsoft.com/office/drawing/2014/main" id="{85BF1C5C-3785-4CB9-9486-406D2D5A83F7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73776" cy="202623"/>
    <xdr:sp macro="" textlink="">
      <xdr:nvSpPr>
        <xdr:cNvPr id="1304" name="Text Box 29">
          <a:extLst>
            <a:ext uri="{FF2B5EF4-FFF2-40B4-BE49-F238E27FC236}">
              <a16:creationId xmlns:a16="http://schemas.microsoft.com/office/drawing/2014/main" id="{8DA9B2D2-B790-4320-AD17-12FA49CAE276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52</xdr:row>
      <xdr:rowOff>0</xdr:rowOff>
    </xdr:from>
    <xdr:ext cx="68580" cy="200025"/>
    <xdr:sp macro="" textlink="">
      <xdr:nvSpPr>
        <xdr:cNvPr id="1305" name="Text Box 29">
          <a:extLst>
            <a:ext uri="{FF2B5EF4-FFF2-40B4-BE49-F238E27FC236}">
              <a16:creationId xmlns:a16="http://schemas.microsoft.com/office/drawing/2014/main" id="{1970BF53-8C78-4C8F-ACC8-BFE00AEE950F}"/>
            </a:ext>
          </a:extLst>
        </xdr:cNvPr>
        <xdr:cNvSpPr txBox="1">
          <a:spLocks noChangeArrowheads="1"/>
        </xdr:cNvSpPr>
      </xdr:nvSpPr>
      <xdr:spPr bwMode="auto">
        <a:xfrm>
          <a:off x="5143500" y="10325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06" name="Text Box 29">
          <a:extLst>
            <a:ext uri="{FF2B5EF4-FFF2-40B4-BE49-F238E27FC236}">
              <a16:creationId xmlns:a16="http://schemas.microsoft.com/office/drawing/2014/main" id="{DF474F99-2D66-49DD-A2EC-4B2DDD4C6746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07" name="Text Box 29">
          <a:extLst>
            <a:ext uri="{FF2B5EF4-FFF2-40B4-BE49-F238E27FC236}">
              <a16:creationId xmlns:a16="http://schemas.microsoft.com/office/drawing/2014/main" id="{597B8814-B245-485D-B2FB-D38179F28FF0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08" name="Text Box 29">
          <a:extLst>
            <a:ext uri="{FF2B5EF4-FFF2-40B4-BE49-F238E27FC236}">
              <a16:creationId xmlns:a16="http://schemas.microsoft.com/office/drawing/2014/main" id="{A0714DC5-33FE-4C66-BA57-13C3A84C32FD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09" name="Text Box 29">
          <a:extLst>
            <a:ext uri="{FF2B5EF4-FFF2-40B4-BE49-F238E27FC236}">
              <a16:creationId xmlns:a16="http://schemas.microsoft.com/office/drawing/2014/main" id="{07BA6FA1-ED69-4C27-B8A8-DE4962645B17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10" name="Text Box 29">
          <a:extLst>
            <a:ext uri="{FF2B5EF4-FFF2-40B4-BE49-F238E27FC236}">
              <a16:creationId xmlns:a16="http://schemas.microsoft.com/office/drawing/2014/main" id="{521ED66B-6F78-4C3A-B8D2-4E46AABBFA88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11" name="Text Box 29">
          <a:extLst>
            <a:ext uri="{FF2B5EF4-FFF2-40B4-BE49-F238E27FC236}">
              <a16:creationId xmlns:a16="http://schemas.microsoft.com/office/drawing/2014/main" id="{7B876DC4-99C1-46C0-AE95-A67C3679523F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12" name="Text Box 29">
          <a:extLst>
            <a:ext uri="{FF2B5EF4-FFF2-40B4-BE49-F238E27FC236}">
              <a16:creationId xmlns:a16="http://schemas.microsoft.com/office/drawing/2014/main" id="{C22CF0A5-EBF0-4C61-A4AC-F572CF24DB6E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13" name="Text Box 29">
          <a:extLst>
            <a:ext uri="{FF2B5EF4-FFF2-40B4-BE49-F238E27FC236}">
              <a16:creationId xmlns:a16="http://schemas.microsoft.com/office/drawing/2014/main" id="{DA5ACF6F-8533-4F59-9B47-9D7A8FFB2478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14" name="Text Box 29">
          <a:extLst>
            <a:ext uri="{FF2B5EF4-FFF2-40B4-BE49-F238E27FC236}">
              <a16:creationId xmlns:a16="http://schemas.microsoft.com/office/drawing/2014/main" id="{6E5F8828-090E-4D5E-A7A9-D69AE5BD7174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15" name="Text Box 29">
          <a:extLst>
            <a:ext uri="{FF2B5EF4-FFF2-40B4-BE49-F238E27FC236}">
              <a16:creationId xmlns:a16="http://schemas.microsoft.com/office/drawing/2014/main" id="{2CDC2FD7-90AF-4652-BDE9-DC447E9751FD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16" name="Text Box 29">
          <a:extLst>
            <a:ext uri="{FF2B5EF4-FFF2-40B4-BE49-F238E27FC236}">
              <a16:creationId xmlns:a16="http://schemas.microsoft.com/office/drawing/2014/main" id="{FED9DD57-07C9-4ADA-9679-166128808CB1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17" name="Text Box 29">
          <a:extLst>
            <a:ext uri="{FF2B5EF4-FFF2-40B4-BE49-F238E27FC236}">
              <a16:creationId xmlns:a16="http://schemas.microsoft.com/office/drawing/2014/main" id="{4D71A814-A5EC-431F-900F-5544EB42DF5A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18" name="Text Box 29">
          <a:extLst>
            <a:ext uri="{FF2B5EF4-FFF2-40B4-BE49-F238E27FC236}">
              <a16:creationId xmlns:a16="http://schemas.microsoft.com/office/drawing/2014/main" id="{A1CE53D5-8390-4C1B-846C-8F146A877A6E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19" name="Text Box 29">
          <a:extLst>
            <a:ext uri="{FF2B5EF4-FFF2-40B4-BE49-F238E27FC236}">
              <a16:creationId xmlns:a16="http://schemas.microsoft.com/office/drawing/2014/main" id="{7AB1844D-46D9-488F-AE57-B3EF4130494A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20" name="Text Box 29">
          <a:extLst>
            <a:ext uri="{FF2B5EF4-FFF2-40B4-BE49-F238E27FC236}">
              <a16:creationId xmlns:a16="http://schemas.microsoft.com/office/drawing/2014/main" id="{F976713D-639A-46B9-95F4-76C811F78E78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21" name="Text Box 29">
          <a:extLst>
            <a:ext uri="{FF2B5EF4-FFF2-40B4-BE49-F238E27FC236}">
              <a16:creationId xmlns:a16="http://schemas.microsoft.com/office/drawing/2014/main" id="{E6A8BCA2-D627-4B0C-BDDC-B90B930D9167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22" name="Text Box 29">
          <a:extLst>
            <a:ext uri="{FF2B5EF4-FFF2-40B4-BE49-F238E27FC236}">
              <a16:creationId xmlns:a16="http://schemas.microsoft.com/office/drawing/2014/main" id="{639A63B7-B9D3-46B5-8391-91730F84CAA6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23" name="Text Box 29">
          <a:extLst>
            <a:ext uri="{FF2B5EF4-FFF2-40B4-BE49-F238E27FC236}">
              <a16:creationId xmlns:a16="http://schemas.microsoft.com/office/drawing/2014/main" id="{E3C3CCBF-E72D-4BB2-9E86-5A2B5C1B6A65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24" name="Text Box 29">
          <a:extLst>
            <a:ext uri="{FF2B5EF4-FFF2-40B4-BE49-F238E27FC236}">
              <a16:creationId xmlns:a16="http://schemas.microsoft.com/office/drawing/2014/main" id="{E1C51639-8C03-4407-90EE-B129BDA54C22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25" name="Text Box 29">
          <a:extLst>
            <a:ext uri="{FF2B5EF4-FFF2-40B4-BE49-F238E27FC236}">
              <a16:creationId xmlns:a16="http://schemas.microsoft.com/office/drawing/2014/main" id="{FD605529-2C66-43DF-B4EB-0233615B1CFF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26" name="Text Box 29">
          <a:extLst>
            <a:ext uri="{FF2B5EF4-FFF2-40B4-BE49-F238E27FC236}">
              <a16:creationId xmlns:a16="http://schemas.microsoft.com/office/drawing/2014/main" id="{C49E15C6-45AC-4F7A-A503-1D05B54E4251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27" name="Text Box 29">
          <a:extLst>
            <a:ext uri="{FF2B5EF4-FFF2-40B4-BE49-F238E27FC236}">
              <a16:creationId xmlns:a16="http://schemas.microsoft.com/office/drawing/2014/main" id="{9ACA5B63-BB0C-4A4D-8CA5-5B4F46495266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28" name="Text Box 29">
          <a:extLst>
            <a:ext uri="{FF2B5EF4-FFF2-40B4-BE49-F238E27FC236}">
              <a16:creationId xmlns:a16="http://schemas.microsoft.com/office/drawing/2014/main" id="{925936D6-EECC-4F0D-8917-4436CD963110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29" name="Text Box 29">
          <a:extLst>
            <a:ext uri="{FF2B5EF4-FFF2-40B4-BE49-F238E27FC236}">
              <a16:creationId xmlns:a16="http://schemas.microsoft.com/office/drawing/2014/main" id="{CDC1BD71-B388-4A20-B0E5-E516CDF00C1D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30" name="Text Box 29">
          <a:extLst>
            <a:ext uri="{FF2B5EF4-FFF2-40B4-BE49-F238E27FC236}">
              <a16:creationId xmlns:a16="http://schemas.microsoft.com/office/drawing/2014/main" id="{FDDE36A4-60C2-4B7C-B8FA-0690F3B34CBE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31" name="Text Box 29">
          <a:extLst>
            <a:ext uri="{FF2B5EF4-FFF2-40B4-BE49-F238E27FC236}">
              <a16:creationId xmlns:a16="http://schemas.microsoft.com/office/drawing/2014/main" id="{3A2D153B-2C76-4895-8435-DC203EB24579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32" name="Text Box 29">
          <a:extLst>
            <a:ext uri="{FF2B5EF4-FFF2-40B4-BE49-F238E27FC236}">
              <a16:creationId xmlns:a16="http://schemas.microsoft.com/office/drawing/2014/main" id="{86551D23-F869-4EF2-BE16-EFB3A5BAF4F2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33" name="Text Box 29">
          <a:extLst>
            <a:ext uri="{FF2B5EF4-FFF2-40B4-BE49-F238E27FC236}">
              <a16:creationId xmlns:a16="http://schemas.microsoft.com/office/drawing/2014/main" id="{7AE2E0EB-975D-47C5-AD36-AF19F084F073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73776" cy="202623"/>
    <xdr:sp macro="" textlink="">
      <xdr:nvSpPr>
        <xdr:cNvPr id="1334" name="Text Box 29">
          <a:extLst>
            <a:ext uri="{FF2B5EF4-FFF2-40B4-BE49-F238E27FC236}">
              <a16:creationId xmlns:a16="http://schemas.microsoft.com/office/drawing/2014/main" id="{A0A04B43-707E-42C5-A142-AAA16EC8FBDE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57</xdr:row>
      <xdr:rowOff>0</xdr:rowOff>
    </xdr:from>
    <xdr:ext cx="68580" cy="200025"/>
    <xdr:sp macro="" textlink="">
      <xdr:nvSpPr>
        <xdr:cNvPr id="1335" name="Text Box 29">
          <a:extLst>
            <a:ext uri="{FF2B5EF4-FFF2-40B4-BE49-F238E27FC236}">
              <a16:creationId xmlns:a16="http://schemas.microsoft.com/office/drawing/2014/main" id="{5E1B27EC-BF3E-46AB-A38C-8F06D04A7A26}"/>
            </a:ext>
          </a:extLst>
        </xdr:cNvPr>
        <xdr:cNvSpPr txBox="1">
          <a:spLocks noChangeArrowheads="1"/>
        </xdr:cNvSpPr>
      </xdr:nvSpPr>
      <xdr:spPr bwMode="auto">
        <a:xfrm>
          <a:off x="5143500" y="123444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32</xdr:row>
      <xdr:rowOff>0</xdr:rowOff>
    </xdr:from>
    <xdr:ext cx="73776" cy="199448"/>
    <xdr:sp macro="" textlink="">
      <xdr:nvSpPr>
        <xdr:cNvPr id="1346" name="Text Box 29">
          <a:extLst>
            <a:ext uri="{FF2B5EF4-FFF2-40B4-BE49-F238E27FC236}">
              <a16:creationId xmlns:a16="http://schemas.microsoft.com/office/drawing/2014/main" id="{333E3BC1-F278-45B7-96F7-50EA3E9AFCD8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73776" cy="199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32</xdr:row>
      <xdr:rowOff>0</xdr:rowOff>
    </xdr:from>
    <xdr:ext cx="68580" cy="200025"/>
    <xdr:sp macro="" textlink="">
      <xdr:nvSpPr>
        <xdr:cNvPr id="1347" name="Text Box 29">
          <a:extLst>
            <a:ext uri="{FF2B5EF4-FFF2-40B4-BE49-F238E27FC236}">
              <a16:creationId xmlns:a16="http://schemas.microsoft.com/office/drawing/2014/main" id="{8BF9D2E9-EDA1-42CE-B7C6-32C9F95C0ACD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33</xdr:row>
      <xdr:rowOff>0</xdr:rowOff>
    </xdr:from>
    <xdr:ext cx="73776" cy="202623"/>
    <xdr:sp macro="" textlink="">
      <xdr:nvSpPr>
        <xdr:cNvPr id="1348" name="Text Box 29">
          <a:extLst>
            <a:ext uri="{FF2B5EF4-FFF2-40B4-BE49-F238E27FC236}">
              <a16:creationId xmlns:a16="http://schemas.microsoft.com/office/drawing/2014/main" id="{5199E1ED-4B41-4626-9136-40800A361817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33</xdr:row>
      <xdr:rowOff>0</xdr:rowOff>
    </xdr:from>
    <xdr:ext cx="68580" cy="200025"/>
    <xdr:sp macro="" textlink="">
      <xdr:nvSpPr>
        <xdr:cNvPr id="1349" name="Text Box 29">
          <a:extLst>
            <a:ext uri="{FF2B5EF4-FFF2-40B4-BE49-F238E27FC236}">
              <a16:creationId xmlns:a16="http://schemas.microsoft.com/office/drawing/2014/main" id="{F48ACD42-FCE0-471A-BA9C-C4F98906A6F8}"/>
            </a:ext>
          </a:extLst>
        </xdr:cNvPr>
        <xdr:cNvSpPr txBox="1">
          <a:spLocks noChangeArrowheads="1"/>
        </xdr:cNvSpPr>
      </xdr:nvSpPr>
      <xdr:spPr bwMode="auto">
        <a:xfrm>
          <a:off x="5143500" y="4600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34</xdr:row>
      <xdr:rowOff>0</xdr:rowOff>
    </xdr:from>
    <xdr:ext cx="73776" cy="202623"/>
    <xdr:sp macro="" textlink="">
      <xdr:nvSpPr>
        <xdr:cNvPr id="1350" name="Text Box 29">
          <a:extLst>
            <a:ext uri="{FF2B5EF4-FFF2-40B4-BE49-F238E27FC236}">
              <a16:creationId xmlns:a16="http://schemas.microsoft.com/office/drawing/2014/main" id="{E744CCA9-9E79-4B88-AEA0-DDA50559496C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34</xdr:row>
      <xdr:rowOff>0</xdr:rowOff>
    </xdr:from>
    <xdr:ext cx="68580" cy="200025"/>
    <xdr:sp macro="" textlink="">
      <xdr:nvSpPr>
        <xdr:cNvPr id="1351" name="Text Box 29">
          <a:extLst>
            <a:ext uri="{FF2B5EF4-FFF2-40B4-BE49-F238E27FC236}">
              <a16:creationId xmlns:a16="http://schemas.microsoft.com/office/drawing/2014/main" id="{732545C0-487C-457E-8758-F858952B438A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34</xdr:row>
      <xdr:rowOff>0</xdr:rowOff>
    </xdr:from>
    <xdr:ext cx="73776" cy="202623"/>
    <xdr:sp macro="" textlink="">
      <xdr:nvSpPr>
        <xdr:cNvPr id="1352" name="Text Box 29">
          <a:extLst>
            <a:ext uri="{FF2B5EF4-FFF2-40B4-BE49-F238E27FC236}">
              <a16:creationId xmlns:a16="http://schemas.microsoft.com/office/drawing/2014/main" id="{9ED9D2BE-7626-41F7-A62A-7A5AFD9C4392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34</xdr:row>
      <xdr:rowOff>0</xdr:rowOff>
    </xdr:from>
    <xdr:ext cx="68580" cy="200025"/>
    <xdr:sp macro="" textlink="">
      <xdr:nvSpPr>
        <xdr:cNvPr id="1353" name="Text Box 29">
          <a:extLst>
            <a:ext uri="{FF2B5EF4-FFF2-40B4-BE49-F238E27FC236}">
              <a16:creationId xmlns:a16="http://schemas.microsoft.com/office/drawing/2014/main" id="{7F463433-23B1-4F53-8925-51137A41B68C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34</xdr:row>
      <xdr:rowOff>0</xdr:rowOff>
    </xdr:from>
    <xdr:ext cx="73776" cy="202623"/>
    <xdr:sp macro="" textlink="">
      <xdr:nvSpPr>
        <xdr:cNvPr id="1354" name="Text Box 29">
          <a:extLst>
            <a:ext uri="{FF2B5EF4-FFF2-40B4-BE49-F238E27FC236}">
              <a16:creationId xmlns:a16="http://schemas.microsoft.com/office/drawing/2014/main" id="{364B347E-7812-4C2F-A1FA-BE008BA8CA6E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34</xdr:row>
      <xdr:rowOff>0</xdr:rowOff>
    </xdr:from>
    <xdr:ext cx="68580" cy="200025"/>
    <xdr:sp macro="" textlink="">
      <xdr:nvSpPr>
        <xdr:cNvPr id="1355" name="Text Box 29">
          <a:extLst>
            <a:ext uri="{FF2B5EF4-FFF2-40B4-BE49-F238E27FC236}">
              <a16:creationId xmlns:a16="http://schemas.microsoft.com/office/drawing/2014/main" id="{C5F8147E-92B2-4F13-8E79-DACB19F31154}"/>
            </a:ext>
          </a:extLst>
        </xdr:cNvPr>
        <xdr:cNvSpPr txBox="1">
          <a:spLocks noChangeArrowheads="1"/>
        </xdr:cNvSpPr>
      </xdr:nvSpPr>
      <xdr:spPr bwMode="auto">
        <a:xfrm>
          <a:off x="5143500" y="48291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20</xdr:row>
      <xdr:rowOff>0</xdr:rowOff>
    </xdr:from>
    <xdr:ext cx="73776" cy="202623"/>
    <xdr:sp macro="" textlink="">
      <xdr:nvSpPr>
        <xdr:cNvPr id="1356" name="Text Box 29">
          <a:extLst>
            <a:ext uri="{FF2B5EF4-FFF2-40B4-BE49-F238E27FC236}">
              <a16:creationId xmlns:a16="http://schemas.microsoft.com/office/drawing/2014/main" id="{D9CEFD04-E7A6-4CCE-9176-BF8A4381EBE1}"/>
            </a:ext>
          </a:extLst>
        </xdr:cNvPr>
        <xdr:cNvSpPr txBox="1">
          <a:spLocks noChangeArrowheads="1"/>
        </xdr:cNvSpPr>
      </xdr:nvSpPr>
      <xdr:spPr bwMode="auto">
        <a:xfrm>
          <a:off x="5143500" y="51339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20</xdr:row>
      <xdr:rowOff>0</xdr:rowOff>
    </xdr:from>
    <xdr:ext cx="68580" cy="200025"/>
    <xdr:sp macro="" textlink="">
      <xdr:nvSpPr>
        <xdr:cNvPr id="1357" name="Text Box 29">
          <a:extLst>
            <a:ext uri="{FF2B5EF4-FFF2-40B4-BE49-F238E27FC236}">
              <a16:creationId xmlns:a16="http://schemas.microsoft.com/office/drawing/2014/main" id="{2DE12613-1BC6-4EB4-8AD6-44A84ADEEAA6}"/>
            </a:ext>
          </a:extLst>
        </xdr:cNvPr>
        <xdr:cNvSpPr txBox="1">
          <a:spLocks noChangeArrowheads="1"/>
        </xdr:cNvSpPr>
      </xdr:nvSpPr>
      <xdr:spPr bwMode="auto">
        <a:xfrm>
          <a:off x="5143500" y="51339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22</xdr:row>
      <xdr:rowOff>0</xdr:rowOff>
    </xdr:from>
    <xdr:ext cx="73776" cy="202623"/>
    <xdr:sp macro="" textlink="">
      <xdr:nvSpPr>
        <xdr:cNvPr id="1358" name="Text Box 29">
          <a:extLst>
            <a:ext uri="{FF2B5EF4-FFF2-40B4-BE49-F238E27FC236}">
              <a16:creationId xmlns:a16="http://schemas.microsoft.com/office/drawing/2014/main" id="{05416858-892B-4BAC-8FF9-F0178BD7C921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22</xdr:row>
      <xdr:rowOff>0</xdr:rowOff>
    </xdr:from>
    <xdr:ext cx="68580" cy="200025"/>
    <xdr:sp macro="" textlink="">
      <xdr:nvSpPr>
        <xdr:cNvPr id="1359" name="Text Box 29">
          <a:extLst>
            <a:ext uri="{FF2B5EF4-FFF2-40B4-BE49-F238E27FC236}">
              <a16:creationId xmlns:a16="http://schemas.microsoft.com/office/drawing/2014/main" id="{63968B13-3910-4323-B483-51F13F4B6D13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73776" cy="202623"/>
    <xdr:sp macro="" textlink="">
      <xdr:nvSpPr>
        <xdr:cNvPr id="1360" name="Text Box 29">
          <a:extLst>
            <a:ext uri="{FF2B5EF4-FFF2-40B4-BE49-F238E27FC236}">
              <a16:creationId xmlns:a16="http://schemas.microsoft.com/office/drawing/2014/main" id="{113EAABC-4F3A-42EF-B1AF-DBAFF0161EB1}"/>
            </a:ext>
          </a:extLst>
        </xdr:cNvPr>
        <xdr:cNvSpPr txBox="1">
          <a:spLocks noChangeArrowheads="1"/>
        </xdr:cNvSpPr>
      </xdr:nvSpPr>
      <xdr:spPr bwMode="auto">
        <a:xfrm>
          <a:off x="5143500" y="11468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68580" cy="200025"/>
    <xdr:sp macro="" textlink="">
      <xdr:nvSpPr>
        <xdr:cNvPr id="1361" name="Text Box 29">
          <a:extLst>
            <a:ext uri="{FF2B5EF4-FFF2-40B4-BE49-F238E27FC236}">
              <a16:creationId xmlns:a16="http://schemas.microsoft.com/office/drawing/2014/main" id="{F8E04FDD-BD5A-4355-A996-67676D8E67C8}"/>
            </a:ext>
          </a:extLst>
        </xdr:cNvPr>
        <xdr:cNvSpPr txBox="1">
          <a:spLocks noChangeArrowheads="1"/>
        </xdr:cNvSpPr>
      </xdr:nvSpPr>
      <xdr:spPr bwMode="auto">
        <a:xfrm>
          <a:off x="5143500" y="11468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73776" cy="202623"/>
    <xdr:sp macro="" textlink="">
      <xdr:nvSpPr>
        <xdr:cNvPr id="1362" name="Text Box 29">
          <a:extLst>
            <a:ext uri="{FF2B5EF4-FFF2-40B4-BE49-F238E27FC236}">
              <a16:creationId xmlns:a16="http://schemas.microsoft.com/office/drawing/2014/main" id="{FE484C4E-DF68-473E-A77C-0B1D1EDF507D}"/>
            </a:ext>
          </a:extLst>
        </xdr:cNvPr>
        <xdr:cNvSpPr txBox="1">
          <a:spLocks noChangeArrowheads="1"/>
        </xdr:cNvSpPr>
      </xdr:nvSpPr>
      <xdr:spPr bwMode="auto">
        <a:xfrm>
          <a:off x="5143500" y="11468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68580" cy="200025"/>
    <xdr:sp macro="" textlink="">
      <xdr:nvSpPr>
        <xdr:cNvPr id="1363" name="Text Box 29">
          <a:extLst>
            <a:ext uri="{FF2B5EF4-FFF2-40B4-BE49-F238E27FC236}">
              <a16:creationId xmlns:a16="http://schemas.microsoft.com/office/drawing/2014/main" id="{AE7A5A11-387D-4416-AE09-A96BAE716FBB}"/>
            </a:ext>
          </a:extLst>
        </xdr:cNvPr>
        <xdr:cNvSpPr txBox="1">
          <a:spLocks noChangeArrowheads="1"/>
        </xdr:cNvSpPr>
      </xdr:nvSpPr>
      <xdr:spPr bwMode="auto">
        <a:xfrm>
          <a:off x="5143500" y="11468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73776" cy="202623"/>
    <xdr:sp macro="" textlink="">
      <xdr:nvSpPr>
        <xdr:cNvPr id="1364" name="Text Box 29">
          <a:extLst>
            <a:ext uri="{FF2B5EF4-FFF2-40B4-BE49-F238E27FC236}">
              <a16:creationId xmlns:a16="http://schemas.microsoft.com/office/drawing/2014/main" id="{B8A370B3-D9B0-47D4-8D02-D2114CE76E1F}"/>
            </a:ext>
          </a:extLst>
        </xdr:cNvPr>
        <xdr:cNvSpPr txBox="1">
          <a:spLocks noChangeArrowheads="1"/>
        </xdr:cNvSpPr>
      </xdr:nvSpPr>
      <xdr:spPr bwMode="auto">
        <a:xfrm>
          <a:off x="5143500" y="11468100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49</xdr:row>
      <xdr:rowOff>0</xdr:rowOff>
    </xdr:from>
    <xdr:ext cx="68580" cy="200025"/>
    <xdr:sp macro="" textlink="">
      <xdr:nvSpPr>
        <xdr:cNvPr id="1365" name="Text Box 29">
          <a:extLst>
            <a:ext uri="{FF2B5EF4-FFF2-40B4-BE49-F238E27FC236}">
              <a16:creationId xmlns:a16="http://schemas.microsoft.com/office/drawing/2014/main" id="{38E47FDD-979F-4E9B-85DB-0B622D220F23}"/>
            </a:ext>
          </a:extLst>
        </xdr:cNvPr>
        <xdr:cNvSpPr txBox="1">
          <a:spLocks noChangeArrowheads="1"/>
        </xdr:cNvSpPr>
      </xdr:nvSpPr>
      <xdr:spPr bwMode="auto">
        <a:xfrm>
          <a:off x="5143500" y="11468100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22</xdr:row>
      <xdr:rowOff>0</xdr:rowOff>
    </xdr:from>
    <xdr:ext cx="73776" cy="202623"/>
    <xdr:sp macro="" textlink="">
      <xdr:nvSpPr>
        <xdr:cNvPr id="15" name="Text Box 29">
          <a:extLst>
            <a:ext uri="{FF2B5EF4-FFF2-40B4-BE49-F238E27FC236}">
              <a16:creationId xmlns:a16="http://schemas.microsoft.com/office/drawing/2014/main" id="{BC2C2A93-F5F1-46E2-B551-C6B950C37194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22</xdr:row>
      <xdr:rowOff>0</xdr:rowOff>
    </xdr:from>
    <xdr:ext cx="68580" cy="200025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C39C7AA2-33CD-4E6A-9D6B-ACE9814EEF9F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21</xdr:row>
      <xdr:rowOff>0</xdr:rowOff>
    </xdr:from>
    <xdr:ext cx="73776" cy="202623"/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28FC08E5-18B9-4769-99D3-9B806CD507B6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21</xdr:row>
      <xdr:rowOff>0</xdr:rowOff>
    </xdr:from>
    <xdr:ext cx="68580" cy="200025"/>
    <xdr:sp macro="" textlink="">
      <xdr:nvSpPr>
        <xdr:cNvPr id="34" name="Text Box 29">
          <a:extLst>
            <a:ext uri="{FF2B5EF4-FFF2-40B4-BE49-F238E27FC236}">
              <a16:creationId xmlns:a16="http://schemas.microsoft.com/office/drawing/2014/main" id="{A0E6AA97-4637-464B-9813-230F20F12837}"/>
            </a:ext>
          </a:extLst>
        </xdr:cNvPr>
        <xdr:cNvSpPr txBox="1">
          <a:spLocks noChangeArrowheads="1"/>
        </xdr:cNvSpPr>
      </xdr:nvSpPr>
      <xdr:spPr bwMode="auto">
        <a:xfrm>
          <a:off x="5143500" y="43719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28</xdr:row>
      <xdr:rowOff>0</xdr:rowOff>
    </xdr:from>
    <xdr:ext cx="73776" cy="199448"/>
    <xdr:sp macro="" textlink="">
      <xdr:nvSpPr>
        <xdr:cNvPr id="1344" name="Text Box 29">
          <a:extLst>
            <a:ext uri="{FF2B5EF4-FFF2-40B4-BE49-F238E27FC236}">
              <a16:creationId xmlns:a16="http://schemas.microsoft.com/office/drawing/2014/main" id="{528BDCF8-7F87-4D93-AE36-3D0E678C5580}"/>
            </a:ext>
          </a:extLst>
        </xdr:cNvPr>
        <xdr:cNvSpPr txBox="1">
          <a:spLocks noChangeArrowheads="1"/>
        </xdr:cNvSpPr>
      </xdr:nvSpPr>
      <xdr:spPr bwMode="auto">
        <a:xfrm>
          <a:off x="5143500" y="5362575"/>
          <a:ext cx="73776" cy="199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28</xdr:row>
      <xdr:rowOff>0</xdr:rowOff>
    </xdr:from>
    <xdr:ext cx="68580" cy="200025"/>
    <xdr:sp macro="" textlink="">
      <xdr:nvSpPr>
        <xdr:cNvPr id="1345" name="Text Box 29">
          <a:extLst>
            <a:ext uri="{FF2B5EF4-FFF2-40B4-BE49-F238E27FC236}">
              <a16:creationId xmlns:a16="http://schemas.microsoft.com/office/drawing/2014/main" id="{8C6EB991-0F36-4E42-B206-D2AC99DC0748}"/>
            </a:ext>
          </a:extLst>
        </xdr:cNvPr>
        <xdr:cNvSpPr txBox="1">
          <a:spLocks noChangeArrowheads="1"/>
        </xdr:cNvSpPr>
      </xdr:nvSpPr>
      <xdr:spPr bwMode="auto">
        <a:xfrm>
          <a:off x="5143500" y="5362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29</xdr:row>
      <xdr:rowOff>0</xdr:rowOff>
    </xdr:from>
    <xdr:ext cx="73776" cy="202623"/>
    <xdr:sp macro="" textlink="">
      <xdr:nvSpPr>
        <xdr:cNvPr id="1366" name="Text Box 29">
          <a:extLst>
            <a:ext uri="{FF2B5EF4-FFF2-40B4-BE49-F238E27FC236}">
              <a16:creationId xmlns:a16="http://schemas.microsoft.com/office/drawing/2014/main" id="{404D10F0-319B-481E-A3EC-525728BEC0A8}"/>
            </a:ext>
          </a:extLst>
        </xdr:cNvPr>
        <xdr:cNvSpPr txBox="1">
          <a:spLocks noChangeArrowheads="1"/>
        </xdr:cNvSpPr>
      </xdr:nvSpPr>
      <xdr:spPr bwMode="auto">
        <a:xfrm>
          <a:off x="5143500" y="55911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29</xdr:row>
      <xdr:rowOff>0</xdr:rowOff>
    </xdr:from>
    <xdr:ext cx="68580" cy="200025"/>
    <xdr:sp macro="" textlink="">
      <xdr:nvSpPr>
        <xdr:cNvPr id="1367" name="Text Box 29">
          <a:extLst>
            <a:ext uri="{FF2B5EF4-FFF2-40B4-BE49-F238E27FC236}">
              <a16:creationId xmlns:a16="http://schemas.microsoft.com/office/drawing/2014/main" id="{38AE4B6A-0EA1-4DF9-8039-176C08A7E35C}"/>
            </a:ext>
          </a:extLst>
        </xdr:cNvPr>
        <xdr:cNvSpPr txBox="1">
          <a:spLocks noChangeArrowheads="1"/>
        </xdr:cNvSpPr>
      </xdr:nvSpPr>
      <xdr:spPr bwMode="auto">
        <a:xfrm>
          <a:off x="5143500" y="55911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30</xdr:row>
      <xdr:rowOff>0</xdr:rowOff>
    </xdr:from>
    <xdr:ext cx="73776" cy="202623"/>
    <xdr:sp macro="" textlink="">
      <xdr:nvSpPr>
        <xdr:cNvPr id="1368" name="Text Box 29">
          <a:extLst>
            <a:ext uri="{FF2B5EF4-FFF2-40B4-BE49-F238E27FC236}">
              <a16:creationId xmlns:a16="http://schemas.microsoft.com/office/drawing/2014/main" id="{332CBAC5-6B68-4ABC-B609-369B270A6CE6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30</xdr:row>
      <xdr:rowOff>0</xdr:rowOff>
    </xdr:from>
    <xdr:ext cx="68580" cy="200025"/>
    <xdr:sp macro="" textlink="">
      <xdr:nvSpPr>
        <xdr:cNvPr id="1369" name="Text Box 29">
          <a:extLst>
            <a:ext uri="{FF2B5EF4-FFF2-40B4-BE49-F238E27FC236}">
              <a16:creationId xmlns:a16="http://schemas.microsoft.com/office/drawing/2014/main" id="{28140743-E647-48F3-BA20-A43E4D6818F2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30</xdr:row>
      <xdr:rowOff>0</xdr:rowOff>
    </xdr:from>
    <xdr:ext cx="73776" cy="202623"/>
    <xdr:sp macro="" textlink="">
      <xdr:nvSpPr>
        <xdr:cNvPr id="1370" name="Text Box 29">
          <a:extLst>
            <a:ext uri="{FF2B5EF4-FFF2-40B4-BE49-F238E27FC236}">
              <a16:creationId xmlns:a16="http://schemas.microsoft.com/office/drawing/2014/main" id="{4379FCB1-FBAC-4D24-B182-9B051ABB2453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30</xdr:row>
      <xdr:rowOff>0</xdr:rowOff>
    </xdr:from>
    <xdr:ext cx="68580" cy="200025"/>
    <xdr:sp macro="" textlink="">
      <xdr:nvSpPr>
        <xdr:cNvPr id="1371" name="Text Box 29">
          <a:extLst>
            <a:ext uri="{FF2B5EF4-FFF2-40B4-BE49-F238E27FC236}">
              <a16:creationId xmlns:a16="http://schemas.microsoft.com/office/drawing/2014/main" id="{070E6A92-D2B2-4A0E-80B9-0A09ED93331E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30</xdr:row>
      <xdr:rowOff>0</xdr:rowOff>
    </xdr:from>
    <xdr:ext cx="73776" cy="202623"/>
    <xdr:sp macro="" textlink="">
      <xdr:nvSpPr>
        <xdr:cNvPr id="1372" name="Text Box 29">
          <a:extLst>
            <a:ext uri="{FF2B5EF4-FFF2-40B4-BE49-F238E27FC236}">
              <a16:creationId xmlns:a16="http://schemas.microsoft.com/office/drawing/2014/main" id="{A589BF08-752B-4C77-B892-38F42C580AA1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30</xdr:row>
      <xdr:rowOff>0</xdr:rowOff>
    </xdr:from>
    <xdr:ext cx="68580" cy="200025"/>
    <xdr:sp macro="" textlink="">
      <xdr:nvSpPr>
        <xdr:cNvPr id="1373" name="Text Box 29">
          <a:extLst>
            <a:ext uri="{FF2B5EF4-FFF2-40B4-BE49-F238E27FC236}">
              <a16:creationId xmlns:a16="http://schemas.microsoft.com/office/drawing/2014/main" id="{3246F050-3085-4B44-A7E3-7CF37EB3C6CF}"/>
            </a:ext>
          </a:extLst>
        </xdr:cNvPr>
        <xdr:cNvSpPr txBox="1">
          <a:spLocks noChangeArrowheads="1"/>
        </xdr:cNvSpPr>
      </xdr:nvSpPr>
      <xdr:spPr bwMode="auto">
        <a:xfrm>
          <a:off x="5143500" y="58197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2385900</xdr:colOff>
      <xdr:row>24</xdr:row>
      <xdr:rowOff>228599</xdr:rowOff>
    </xdr:from>
    <xdr:to>
      <xdr:col>1</xdr:col>
      <xdr:colOff>3228976</xdr:colOff>
      <xdr:row>28</xdr:row>
      <xdr:rowOff>8178</xdr:rowOff>
    </xdr:to>
    <xdr:pic>
      <xdr:nvPicPr>
        <xdr:cNvPr id="1375" name="Billede 1374">
          <a:extLst>
            <a:ext uri="{FF2B5EF4-FFF2-40B4-BE49-F238E27FC236}">
              <a16:creationId xmlns:a16="http://schemas.microsoft.com/office/drawing/2014/main" id="{79B34287-6641-2D23-8CFE-96AA41EBD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7850" y="5591174"/>
          <a:ext cx="843076" cy="693979"/>
        </a:xfrm>
        <a:prstGeom prst="rect">
          <a:avLst/>
        </a:prstGeom>
      </xdr:spPr>
    </xdr:pic>
    <xdr:clientData/>
  </xdr:twoCellAnchor>
  <xdr:twoCellAnchor editAs="oneCell">
    <xdr:from>
      <xdr:col>1</xdr:col>
      <xdr:colOff>2377849</xdr:colOff>
      <xdr:row>28</xdr:row>
      <xdr:rowOff>171449</xdr:rowOff>
    </xdr:from>
    <xdr:to>
      <xdr:col>1</xdr:col>
      <xdr:colOff>3173867</xdr:colOff>
      <xdr:row>32</xdr:row>
      <xdr:rowOff>0</xdr:rowOff>
    </xdr:to>
    <xdr:pic>
      <xdr:nvPicPr>
        <xdr:cNvPr id="1377" name="Billede 1376">
          <a:extLst>
            <a:ext uri="{FF2B5EF4-FFF2-40B4-BE49-F238E27FC236}">
              <a16:creationId xmlns:a16="http://schemas.microsoft.com/office/drawing/2014/main" id="{791AFBAF-A50E-F20F-7D91-3335B46E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799" y="6448424"/>
          <a:ext cx="796018" cy="742951"/>
        </a:xfrm>
        <a:prstGeom prst="rect">
          <a:avLst/>
        </a:prstGeom>
      </xdr:spPr>
    </xdr:pic>
    <xdr:clientData/>
  </xdr:twoCellAnchor>
  <xdr:twoCellAnchor editAs="oneCell">
    <xdr:from>
      <xdr:col>1</xdr:col>
      <xdr:colOff>2366527</xdr:colOff>
      <xdr:row>33</xdr:row>
      <xdr:rowOff>28575</xdr:rowOff>
    </xdr:from>
    <xdr:to>
      <xdr:col>1</xdr:col>
      <xdr:colOff>3154521</xdr:colOff>
      <xdr:row>36</xdr:row>
      <xdr:rowOff>57150</xdr:rowOff>
    </xdr:to>
    <xdr:pic>
      <xdr:nvPicPr>
        <xdr:cNvPr id="1379" name="Billede 1378">
          <a:extLst>
            <a:ext uri="{FF2B5EF4-FFF2-40B4-BE49-F238E27FC236}">
              <a16:creationId xmlns:a16="http://schemas.microsoft.com/office/drawing/2014/main" id="{40506508-6321-E973-B128-7CD08385B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8477" y="7448550"/>
          <a:ext cx="787994" cy="714375"/>
        </a:xfrm>
        <a:prstGeom prst="rect">
          <a:avLst/>
        </a:prstGeom>
      </xdr:spPr>
    </xdr:pic>
    <xdr:clientData/>
  </xdr:two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380" name="Text Box 29">
          <a:extLst>
            <a:ext uri="{FF2B5EF4-FFF2-40B4-BE49-F238E27FC236}">
              <a16:creationId xmlns:a16="http://schemas.microsoft.com/office/drawing/2014/main" id="{4BE82B11-E627-4D10-890C-4B117B950D78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381" name="Text Box 29">
          <a:extLst>
            <a:ext uri="{FF2B5EF4-FFF2-40B4-BE49-F238E27FC236}">
              <a16:creationId xmlns:a16="http://schemas.microsoft.com/office/drawing/2014/main" id="{EBC2FCD6-2602-431D-8149-376C5C468652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382" name="Text Box 29">
          <a:extLst>
            <a:ext uri="{FF2B5EF4-FFF2-40B4-BE49-F238E27FC236}">
              <a16:creationId xmlns:a16="http://schemas.microsoft.com/office/drawing/2014/main" id="{B1B3E244-661D-431B-A495-977D1E6439FC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383" name="Text Box 29">
          <a:extLst>
            <a:ext uri="{FF2B5EF4-FFF2-40B4-BE49-F238E27FC236}">
              <a16:creationId xmlns:a16="http://schemas.microsoft.com/office/drawing/2014/main" id="{4166D26D-C981-4B27-A57B-A126813A6F96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73776" cy="202623"/>
    <xdr:sp macro="" textlink="">
      <xdr:nvSpPr>
        <xdr:cNvPr id="1384" name="Text Box 29">
          <a:extLst>
            <a:ext uri="{FF2B5EF4-FFF2-40B4-BE49-F238E27FC236}">
              <a16:creationId xmlns:a16="http://schemas.microsoft.com/office/drawing/2014/main" id="{032F9262-5EEC-495F-B578-A3306706C302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39</xdr:row>
      <xdr:rowOff>0</xdr:rowOff>
    </xdr:from>
    <xdr:ext cx="68580" cy="200025"/>
    <xdr:sp macro="" textlink="">
      <xdr:nvSpPr>
        <xdr:cNvPr id="1385" name="Text Box 29">
          <a:extLst>
            <a:ext uri="{FF2B5EF4-FFF2-40B4-BE49-F238E27FC236}">
              <a16:creationId xmlns:a16="http://schemas.microsoft.com/office/drawing/2014/main" id="{9E3144F7-8762-4AA7-92F0-37E66B7821DA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40</xdr:row>
      <xdr:rowOff>0</xdr:rowOff>
    </xdr:from>
    <xdr:ext cx="73776" cy="202623"/>
    <xdr:sp macro="" textlink="">
      <xdr:nvSpPr>
        <xdr:cNvPr id="1386" name="Text Box 29">
          <a:extLst>
            <a:ext uri="{FF2B5EF4-FFF2-40B4-BE49-F238E27FC236}">
              <a16:creationId xmlns:a16="http://schemas.microsoft.com/office/drawing/2014/main" id="{1EAD529F-E53F-4F28-929C-406B71371DFD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40</xdr:row>
      <xdr:rowOff>0</xdr:rowOff>
    </xdr:from>
    <xdr:ext cx="68580" cy="200025"/>
    <xdr:sp macro="" textlink="">
      <xdr:nvSpPr>
        <xdr:cNvPr id="1387" name="Text Box 29">
          <a:extLst>
            <a:ext uri="{FF2B5EF4-FFF2-40B4-BE49-F238E27FC236}">
              <a16:creationId xmlns:a16="http://schemas.microsoft.com/office/drawing/2014/main" id="{1CC815FD-2100-4A43-BE4A-2B5FDFB37300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40</xdr:row>
      <xdr:rowOff>0</xdr:rowOff>
    </xdr:from>
    <xdr:ext cx="73776" cy="202623"/>
    <xdr:sp macro="" textlink="">
      <xdr:nvSpPr>
        <xdr:cNvPr id="1388" name="Text Box 29">
          <a:extLst>
            <a:ext uri="{FF2B5EF4-FFF2-40B4-BE49-F238E27FC236}">
              <a16:creationId xmlns:a16="http://schemas.microsoft.com/office/drawing/2014/main" id="{7A11FD8D-B437-49A7-BFB8-C3E0A891CEAE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40</xdr:row>
      <xdr:rowOff>0</xdr:rowOff>
    </xdr:from>
    <xdr:ext cx="68580" cy="200025"/>
    <xdr:sp macro="" textlink="">
      <xdr:nvSpPr>
        <xdr:cNvPr id="1389" name="Text Box 29">
          <a:extLst>
            <a:ext uri="{FF2B5EF4-FFF2-40B4-BE49-F238E27FC236}">
              <a16:creationId xmlns:a16="http://schemas.microsoft.com/office/drawing/2014/main" id="{9CDB9B02-A2CE-416F-866B-39442B96ADC5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40</xdr:row>
      <xdr:rowOff>0</xdr:rowOff>
    </xdr:from>
    <xdr:ext cx="73776" cy="202623"/>
    <xdr:sp macro="" textlink="">
      <xdr:nvSpPr>
        <xdr:cNvPr id="1390" name="Text Box 29">
          <a:extLst>
            <a:ext uri="{FF2B5EF4-FFF2-40B4-BE49-F238E27FC236}">
              <a16:creationId xmlns:a16="http://schemas.microsoft.com/office/drawing/2014/main" id="{6C83A591-2925-4D86-86B8-59B45DB17E3A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40</xdr:row>
      <xdr:rowOff>0</xdr:rowOff>
    </xdr:from>
    <xdr:ext cx="68580" cy="200025"/>
    <xdr:sp macro="" textlink="">
      <xdr:nvSpPr>
        <xdr:cNvPr id="1391" name="Text Box 29">
          <a:extLst>
            <a:ext uri="{FF2B5EF4-FFF2-40B4-BE49-F238E27FC236}">
              <a16:creationId xmlns:a16="http://schemas.microsoft.com/office/drawing/2014/main" id="{8C996FBE-A139-4219-AAF7-2106184B94BC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41</xdr:row>
      <xdr:rowOff>0</xdr:rowOff>
    </xdr:from>
    <xdr:ext cx="73776" cy="202623"/>
    <xdr:sp macro="" textlink="">
      <xdr:nvSpPr>
        <xdr:cNvPr id="1392" name="Text Box 29">
          <a:extLst>
            <a:ext uri="{FF2B5EF4-FFF2-40B4-BE49-F238E27FC236}">
              <a16:creationId xmlns:a16="http://schemas.microsoft.com/office/drawing/2014/main" id="{6A00B9C9-05C6-40C3-A91A-FDA17DABF1B3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41</xdr:row>
      <xdr:rowOff>0</xdr:rowOff>
    </xdr:from>
    <xdr:ext cx="68580" cy="200025"/>
    <xdr:sp macro="" textlink="">
      <xdr:nvSpPr>
        <xdr:cNvPr id="1393" name="Text Box 29">
          <a:extLst>
            <a:ext uri="{FF2B5EF4-FFF2-40B4-BE49-F238E27FC236}">
              <a16:creationId xmlns:a16="http://schemas.microsoft.com/office/drawing/2014/main" id="{0A6BD499-E121-4C60-8F39-2DA5A91C7EA9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41</xdr:row>
      <xdr:rowOff>0</xdr:rowOff>
    </xdr:from>
    <xdr:ext cx="73776" cy="202623"/>
    <xdr:sp macro="" textlink="">
      <xdr:nvSpPr>
        <xdr:cNvPr id="1394" name="Text Box 29">
          <a:extLst>
            <a:ext uri="{FF2B5EF4-FFF2-40B4-BE49-F238E27FC236}">
              <a16:creationId xmlns:a16="http://schemas.microsoft.com/office/drawing/2014/main" id="{98F0AFBC-962B-47B0-B040-7F659FE99220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41</xdr:row>
      <xdr:rowOff>0</xdr:rowOff>
    </xdr:from>
    <xdr:ext cx="68580" cy="200025"/>
    <xdr:sp macro="" textlink="">
      <xdr:nvSpPr>
        <xdr:cNvPr id="1395" name="Text Box 29">
          <a:extLst>
            <a:ext uri="{FF2B5EF4-FFF2-40B4-BE49-F238E27FC236}">
              <a16:creationId xmlns:a16="http://schemas.microsoft.com/office/drawing/2014/main" id="{B2943FF1-1FF5-4594-A129-573AF166A0D6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41</xdr:row>
      <xdr:rowOff>0</xdr:rowOff>
    </xdr:from>
    <xdr:ext cx="73776" cy="202623"/>
    <xdr:sp macro="" textlink="">
      <xdr:nvSpPr>
        <xdr:cNvPr id="1396" name="Text Box 29">
          <a:extLst>
            <a:ext uri="{FF2B5EF4-FFF2-40B4-BE49-F238E27FC236}">
              <a16:creationId xmlns:a16="http://schemas.microsoft.com/office/drawing/2014/main" id="{1C649C5A-E6CE-4AF0-A242-BC8DC9948034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41</xdr:row>
      <xdr:rowOff>0</xdr:rowOff>
    </xdr:from>
    <xdr:ext cx="68580" cy="200025"/>
    <xdr:sp macro="" textlink="">
      <xdr:nvSpPr>
        <xdr:cNvPr id="1397" name="Text Box 29">
          <a:extLst>
            <a:ext uri="{FF2B5EF4-FFF2-40B4-BE49-F238E27FC236}">
              <a16:creationId xmlns:a16="http://schemas.microsoft.com/office/drawing/2014/main" id="{31573647-94C9-4AC4-81FF-6021CFB3FAE2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398" name="Text Box 29">
          <a:extLst>
            <a:ext uri="{FF2B5EF4-FFF2-40B4-BE49-F238E27FC236}">
              <a16:creationId xmlns:a16="http://schemas.microsoft.com/office/drawing/2014/main" id="{1FDE6355-1C15-44AD-849E-81499AA130CF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399" name="Text Box 29">
          <a:extLst>
            <a:ext uri="{FF2B5EF4-FFF2-40B4-BE49-F238E27FC236}">
              <a16:creationId xmlns:a16="http://schemas.microsoft.com/office/drawing/2014/main" id="{0B5F4F32-7F1F-46CF-BE95-444A9A78B672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400" name="Text Box 29">
          <a:extLst>
            <a:ext uri="{FF2B5EF4-FFF2-40B4-BE49-F238E27FC236}">
              <a16:creationId xmlns:a16="http://schemas.microsoft.com/office/drawing/2014/main" id="{A55B6B8D-831A-492A-AE31-954295F2AFE6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401" name="Text Box 29">
          <a:extLst>
            <a:ext uri="{FF2B5EF4-FFF2-40B4-BE49-F238E27FC236}">
              <a16:creationId xmlns:a16="http://schemas.microsoft.com/office/drawing/2014/main" id="{2D09C280-2FCC-447D-A1B4-6BD6F5B9BA0A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73776" cy="202623"/>
    <xdr:sp macro="" textlink="">
      <xdr:nvSpPr>
        <xdr:cNvPr id="1402" name="Text Box 29">
          <a:extLst>
            <a:ext uri="{FF2B5EF4-FFF2-40B4-BE49-F238E27FC236}">
              <a16:creationId xmlns:a16="http://schemas.microsoft.com/office/drawing/2014/main" id="{A55622F1-C1C0-48AD-913C-6AE7DE0C329D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42</xdr:row>
      <xdr:rowOff>0</xdr:rowOff>
    </xdr:from>
    <xdr:ext cx="68580" cy="200025"/>
    <xdr:sp macro="" textlink="">
      <xdr:nvSpPr>
        <xdr:cNvPr id="1403" name="Text Box 29">
          <a:extLst>
            <a:ext uri="{FF2B5EF4-FFF2-40B4-BE49-F238E27FC236}">
              <a16:creationId xmlns:a16="http://schemas.microsoft.com/office/drawing/2014/main" id="{FB04946F-6A6D-4EBD-A047-BCA03EB8E079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43</xdr:row>
      <xdr:rowOff>0</xdr:rowOff>
    </xdr:from>
    <xdr:ext cx="73776" cy="202623"/>
    <xdr:sp macro="" textlink="">
      <xdr:nvSpPr>
        <xdr:cNvPr id="1404" name="Text Box 29">
          <a:extLst>
            <a:ext uri="{FF2B5EF4-FFF2-40B4-BE49-F238E27FC236}">
              <a16:creationId xmlns:a16="http://schemas.microsoft.com/office/drawing/2014/main" id="{E24FB269-5954-4283-AB0B-E523E045E08A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43</xdr:row>
      <xdr:rowOff>0</xdr:rowOff>
    </xdr:from>
    <xdr:ext cx="68580" cy="200025"/>
    <xdr:sp macro="" textlink="">
      <xdr:nvSpPr>
        <xdr:cNvPr id="1405" name="Text Box 29">
          <a:extLst>
            <a:ext uri="{FF2B5EF4-FFF2-40B4-BE49-F238E27FC236}">
              <a16:creationId xmlns:a16="http://schemas.microsoft.com/office/drawing/2014/main" id="{FC02904A-3D25-4F9C-B782-692BEAFFB91A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43</xdr:row>
      <xdr:rowOff>0</xdr:rowOff>
    </xdr:from>
    <xdr:ext cx="73776" cy="202623"/>
    <xdr:sp macro="" textlink="">
      <xdr:nvSpPr>
        <xdr:cNvPr id="1406" name="Text Box 29">
          <a:extLst>
            <a:ext uri="{FF2B5EF4-FFF2-40B4-BE49-F238E27FC236}">
              <a16:creationId xmlns:a16="http://schemas.microsoft.com/office/drawing/2014/main" id="{8C810DD9-F04C-435D-9554-85914169CF92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43</xdr:row>
      <xdr:rowOff>0</xdr:rowOff>
    </xdr:from>
    <xdr:ext cx="68580" cy="200025"/>
    <xdr:sp macro="" textlink="">
      <xdr:nvSpPr>
        <xdr:cNvPr id="1407" name="Text Box 29">
          <a:extLst>
            <a:ext uri="{FF2B5EF4-FFF2-40B4-BE49-F238E27FC236}">
              <a16:creationId xmlns:a16="http://schemas.microsoft.com/office/drawing/2014/main" id="{DE16DACE-CB46-409D-BE1E-C3DADEC7319B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43</xdr:row>
      <xdr:rowOff>0</xdr:rowOff>
    </xdr:from>
    <xdr:ext cx="73776" cy="202623"/>
    <xdr:sp macro="" textlink="">
      <xdr:nvSpPr>
        <xdr:cNvPr id="1336" name="Text Box 29">
          <a:extLst>
            <a:ext uri="{FF2B5EF4-FFF2-40B4-BE49-F238E27FC236}">
              <a16:creationId xmlns:a16="http://schemas.microsoft.com/office/drawing/2014/main" id="{AFBD4429-19DF-41E3-BD53-777F1DAE9F21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73776" cy="202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1181100</xdr:colOff>
      <xdr:row>43</xdr:row>
      <xdr:rowOff>0</xdr:rowOff>
    </xdr:from>
    <xdr:ext cx="68580" cy="200025"/>
    <xdr:sp macro="" textlink="">
      <xdr:nvSpPr>
        <xdr:cNvPr id="1337" name="Text Box 29">
          <a:extLst>
            <a:ext uri="{FF2B5EF4-FFF2-40B4-BE49-F238E27FC236}">
              <a16:creationId xmlns:a16="http://schemas.microsoft.com/office/drawing/2014/main" id="{F77863F2-82D9-4559-9350-B78AB8FE7D2E}"/>
            </a:ext>
          </a:extLst>
        </xdr:cNvPr>
        <xdr:cNvSpPr txBox="1">
          <a:spLocks noChangeArrowheads="1"/>
        </xdr:cNvSpPr>
      </xdr:nvSpPr>
      <xdr:spPr bwMode="auto">
        <a:xfrm>
          <a:off x="5143500" y="7648575"/>
          <a:ext cx="6858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tabSelected="1" topLeftCell="A20" zoomScaleNormal="100" workbookViewId="0">
      <selection activeCell="G41" sqref="G41"/>
    </sheetView>
  </sheetViews>
  <sheetFormatPr defaultColWidth="9.140625" defaultRowHeight="16.5" x14ac:dyDescent="0.3"/>
  <cols>
    <col min="1" max="1" width="5.42578125" style="5" customWidth="1"/>
    <col min="2" max="2" width="55" style="5" customWidth="1"/>
    <col min="3" max="3" width="16.7109375" style="5" customWidth="1"/>
    <col min="4" max="4" width="11.140625" style="5" customWidth="1"/>
    <col min="5" max="5" width="14.85546875" style="5" customWidth="1"/>
    <col min="6" max="6" width="13" style="5" customWidth="1"/>
    <col min="7" max="7" width="17.28515625" style="10" customWidth="1"/>
    <col min="8" max="8" width="19.7109375" style="38" customWidth="1"/>
    <col min="9" max="9" width="2.140625" style="11" customWidth="1"/>
    <col min="10" max="10" width="33.85546875" style="5" customWidth="1"/>
    <col min="11" max="11" width="12.42578125" style="12" customWidth="1"/>
    <col min="12" max="12" width="9.5703125" style="5" bestFit="1" customWidth="1"/>
    <col min="13" max="16384" width="9.140625" style="5"/>
  </cols>
  <sheetData>
    <row r="1" spans="1:6" ht="16.5" customHeight="1" x14ac:dyDescent="0.3">
      <c r="B1" s="6"/>
      <c r="C1" s="7"/>
      <c r="E1" s="8"/>
      <c r="F1" s="9"/>
    </row>
    <row r="2" spans="1:6" ht="16.5" customHeight="1" x14ac:dyDescent="0.3">
      <c r="B2" s="13"/>
      <c r="E2" s="13"/>
      <c r="F2" s="9"/>
    </row>
    <row r="3" spans="1:6" ht="12" customHeight="1" x14ac:dyDescent="0.3">
      <c r="C3" s="2"/>
      <c r="E3" s="13"/>
    </row>
    <row r="4" spans="1:6" ht="21.75" customHeight="1" x14ac:dyDescent="0.3">
      <c r="B4" s="14"/>
      <c r="C4" s="2"/>
      <c r="E4" s="2"/>
    </row>
    <row r="5" spans="1:6" ht="16.5" customHeight="1" x14ac:dyDescent="0.3">
      <c r="B5" s="14"/>
      <c r="C5" s="2"/>
      <c r="E5" s="2"/>
    </row>
    <row r="6" spans="1:6" ht="16.5" customHeight="1" x14ac:dyDescent="0.3">
      <c r="B6" s="14"/>
      <c r="E6" s="2"/>
    </row>
    <row r="7" spans="1:6" x14ac:dyDescent="0.3">
      <c r="B7" s="14"/>
      <c r="C7" s="15"/>
      <c r="E7" s="16"/>
      <c r="F7" s="16"/>
    </row>
    <row r="8" spans="1:6" x14ac:dyDescent="0.3">
      <c r="B8" s="14"/>
      <c r="C8" s="15"/>
      <c r="E8" s="16"/>
      <c r="F8" s="16"/>
    </row>
    <row r="9" spans="1:6" x14ac:dyDescent="0.3">
      <c r="B9" s="17"/>
      <c r="C9" s="15"/>
      <c r="D9" s="16"/>
      <c r="E9" s="16"/>
      <c r="F9" s="16"/>
    </row>
    <row r="10" spans="1:6" x14ac:dyDescent="0.3">
      <c r="B10" s="17"/>
      <c r="C10" s="15"/>
      <c r="D10" s="16"/>
      <c r="E10" s="16"/>
      <c r="F10" s="16"/>
    </row>
    <row r="14" spans="1:6" ht="21" customHeight="1" x14ac:dyDescent="0.3"/>
    <row r="15" spans="1:6" ht="21.75" customHeight="1" x14ac:dyDescent="0.3">
      <c r="A15" s="4" t="s">
        <v>14</v>
      </c>
      <c r="B15" s="18"/>
      <c r="C15" s="18"/>
      <c r="D15" s="18"/>
      <c r="E15" s="18"/>
      <c r="F15" s="18"/>
    </row>
    <row r="16" spans="1:6" ht="21.75" customHeight="1" x14ac:dyDescent="0.3">
      <c r="A16" s="4"/>
      <c r="B16" s="18"/>
      <c r="C16" s="18"/>
      <c r="D16" s="18"/>
      <c r="E16" s="18"/>
      <c r="F16" s="18"/>
    </row>
    <row r="17" spans="1:11" x14ac:dyDescent="0.3">
      <c r="B17" s="17"/>
      <c r="C17" s="15"/>
      <c r="D17" s="51"/>
      <c r="E17" s="51"/>
      <c r="F17" s="51"/>
    </row>
    <row r="18" spans="1:11" x14ac:dyDescent="0.3">
      <c r="A18" s="19"/>
      <c r="B18" s="20" t="s">
        <v>0</v>
      </c>
      <c r="C18" s="21" t="s">
        <v>3</v>
      </c>
      <c r="D18" s="21" t="s">
        <v>4</v>
      </c>
      <c r="E18" s="21" t="s">
        <v>6</v>
      </c>
      <c r="F18" s="21" t="s">
        <v>1</v>
      </c>
      <c r="G18" s="49" t="s">
        <v>10</v>
      </c>
      <c r="H18" s="41" t="s">
        <v>2</v>
      </c>
      <c r="I18" s="22"/>
      <c r="J18" s="23" t="s">
        <v>9</v>
      </c>
    </row>
    <row r="19" spans="1:11" ht="7.5" customHeight="1" x14ac:dyDescent="0.3">
      <c r="B19" s="24"/>
      <c r="C19" s="44"/>
      <c r="D19" s="45"/>
      <c r="E19" s="45"/>
      <c r="F19" s="45"/>
      <c r="G19" s="25"/>
    </row>
    <row r="20" spans="1:11" ht="24" customHeight="1" x14ac:dyDescent="0.35">
      <c r="A20" s="35" t="s">
        <v>7</v>
      </c>
      <c r="B20" s="24"/>
      <c r="C20" s="46"/>
      <c r="D20" s="45"/>
      <c r="E20" s="45"/>
      <c r="F20" s="45"/>
      <c r="G20" s="25"/>
      <c r="J20" s="43">
        <v>1000</v>
      </c>
    </row>
    <row r="21" spans="1:11" s="30" customFormat="1" ht="18" customHeight="1" x14ac:dyDescent="0.2">
      <c r="A21" s="27"/>
      <c r="B21" s="28" t="s">
        <v>31</v>
      </c>
      <c r="C21" s="47"/>
      <c r="D21" s="48">
        <f>(G21*4)*1.25</f>
        <v>20000</v>
      </c>
      <c r="E21" s="48">
        <f>INT($J$20*H21+I21)*1.25</f>
        <v>1250</v>
      </c>
      <c r="F21" s="48">
        <f>D21+E21</f>
        <v>21250</v>
      </c>
      <c r="G21" s="3">
        <v>4000</v>
      </c>
      <c r="H21" s="39">
        <v>1</v>
      </c>
      <c r="I21" s="29"/>
      <c r="K21" s="31"/>
    </row>
    <row r="22" spans="1:11" s="30" customFormat="1" ht="18" customHeight="1" x14ac:dyDescent="0.2">
      <c r="A22" s="27"/>
      <c r="B22" s="28" t="s">
        <v>32</v>
      </c>
      <c r="C22" s="47"/>
      <c r="D22" s="48">
        <f>(G22*4)*1.25</f>
        <v>20000</v>
      </c>
      <c r="E22" s="48">
        <f>INT($J$20*H22+I22)*1.25</f>
        <v>1250</v>
      </c>
      <c r="F22" s="48">
        <f>D22+E22</f>
        <v>21250</v>
      </c>
      <c r="G22" s="3">
        <v>4000</v>
      </c>
      <c r="H22" s="39">
        <v>1</v>
      </c>
      <c r="I22" s="29"/>
      <c r="K22" s="31"/>
    </row>
    <row r="23" spans="1:11" s="30" customFormat="1" ht="18" customHeight="1" x14ac:dyDescent="0.2">
      <c r="A23" s="27"/>
      <c r="B23" s="28" t="s">
        <v>33</v>
      </c>
      <c r="C23" s="47"/>
      <c r="D23" s="48">
        <f>(G23*4)*1.25</f>
        <v>20000</v>
      </c>
      <c r="E23" s="48">
        <f>INT($J$20*H23+I23)*1.25</f>
        <v>1250</v>
      </c>
      <c r="F23" s="48">
        <f>D23+E23</f>
        <v>21250</v>
      </c>
      <c r="G23" s="3">
        <v>4000</v>
      </c>
      <c r="H23" s="39">
        <v>1</v>
      </c>
      <c r="I23" s="29"/>
      <c r="K23" s="31"/>
    </row>
    <row r="24" spans="1:11" ht="24" customHeight="1" x14ac:dyDescent="0.35">
      <c r="A24" s="35"/>
      <c r="B24" s="24"/>
      <c r="C24" s="46"/>
      <c r="D24" s="45"/>
      <c r="E24" s="45"/>
      <c r="F24" s="45"/>
      <c r="G24" s="25"/>
      <c r="J24" s="43"/>
    </row>
    <row r="25" spans="1:11" s="30" customFormat="1" ht="18" customHeight="1" x14ac:dyDescent="0.2">
      <c r="A25" s="27"/>
      <c r="B25" s="28" t="s">
        <v>27</v>
      </c>
      <c r="C25" s="47"/>
      <c r="D25" s="48"/>
      <c r="E25" s="48"/>
      <c r="F25" s="48"/>
      <c r="G25" s="3"/>
      <c r="H25" s="39"/>
      <c r="I25" s="29"/>
      <c r="K25" s="31"/>
    </row>
    <row r="26" spans="1:11" s="30" customFormat="1" ht="18" customHeight="1" x14ac:dyDescent="0.2">
      <c r="A26" s="27"/>
      <c r="B26" s="28" t="s">
        <v>16</v>
      </c>
      <c r="C26" s="47"/>
      <c r="D26" s="48">
        <f>(G26*1.25)</f>
        <v>21000</v>
      </c>
      <c r="E26" s="48">
        <f>INT($J$20*H26+I26)*1.25</f>
        <v>750</v>
      </c>
      <c r="F26" s="48">
        <f>D26+E26</f>
        <v>21750</v>
      </c>
      <c r="G26" s="3">
        <v>16800</v>
      </c>
      <c r="H26" s="39">
        <v>0.6</v>
      </c>
      <c r="I26" s="29"/>
      <c r="K26" s="31"/>
    </row>
    <row r="27" spans="1:11" s="30" customFormat="1" ht="18" customHeight="1" x14ac:dyDescent="0.2">
      <c r="A27" s="27"/>
      <c r="B27" s="28" t="s">
        <v>17</v>
      </c>
      <c r="C27" s="47"/>
      <c r="D27" s="48">
        <f t="shared" ref="D27:D52" si="0">(G27*1.25)</f>
        <v>18500</v>
      </c>
      <c r="E27" s="48">
        <f t="shared" ref="E27:E52" si="1">INT($J$20*H27+I27)*1.25</f>
        <v>750</v>
      </c>
      <c r="F27" s="48">
        <f>D27+E27</f>
        <v>19250</v>
      </c>
      <c r="G27" s="3">
        <v>14800</v>
      </c>
      <c r="H27" s="39">
        <v>0.6</v>
      </c>
      <c r="I27" s="29"/>
      <c r="K27" s="31"/>
    </row>
    <row r="28" spans="1:11" s="30" customFormat="1" ht="18" customHeight="1" x14ac:dyDescent="0.2">
      <c r="A28" s="27"/>
      <c r="B28" s="28"/>
      <c r="C28" s="47"/>
      <c r="D28" s="48"/>
      <c r="E28" s="48"/>
      <c r="F28" s="48"/>
      <c r="G28" s="3"/>
      <c r="H28" s="39"/>
      <c r="I28" s="29"/>
      <c r="K28" s="31"/>
    </row>
    <row r="29" spans="1:11" s="30" customFormat="1" ht="18" customHeight="1" x14ac:dyDescent="0.2">
      <c r="A29" s="27"/>
      <c r="B29" s="28" t="s">
        <v>27</v>
      </c>
      <c r="C29" s="47"/>
      <c r="D29" s="48"/>
      <c r="E29" s="48"/>
      <c r="F29" s="48"/>
      <c r="G29" s="3"/>
      <c r="H29" s="39"/>
      <c r="I29" s="29"/>
      <c r="K29" s="31"/>
    </row>
    <row r="30" spans="1:11" s="30" customFormat="1" ht="18" customHeight="1" x14ac:dyDescent="0.2">
      <c r="A30" s="27"/>
      <c r="B30" s="28" t="s">
        <v>16</v>
      </c>
      <c r="C30" s="47"/>
      <c r="D30" s="48">
        <f>(G30*1.25)</f>
        <v>21000</v>
      </c>
      <c r="E30" s="48">
        <f>INT($J$20*H30+I30)*1.25</f>
        <v>750</v>
      </c>
      <c r="F30" s="48">
        <f>D30+E30</f>
        <v>21750</v>
      </c>
      <c r="G30" s="3">
        <v>16800</v>
      </c>
      <c r="H30" s="39">
        <v>0.6</v>
      </c>
      <c r="I30" s="29"/>
      <c r="K30" s="31"/>
    </row>
    <row r="31" spans="1:11" s="30" customFormat="1" ht="18" customHeight="1" x14ac:dyDescent="0.2">
      <c r="A31" s="27"/>
      <c r="B31" s="28" t="s">
        <v>17</v>
      </c>
      <c r="C31" s="47"/>
      <c r="D31" s="48">
        <f t="shared" ref="D31" si="2">(G31*1.25)</f>
        <v>18500</v>
      </c>
      <c r="E31" s="48">
        <f t="shared" ref="E31" si="3">INT($J$20*H31+I31)*1.25</f>
        <v>750</v>
      </c>
      <c r="F31" s="48">
        <f>D31+E31</f>
        <v>19250</v>
      </c>
      <c r="G31" s="3">
        <v>14800</v>
      </c>
      <c r="H31" s="39">
        <v>0.6</v>
      </c>
      <c r="I31" s="29"/>
      <c r="K31" s="31"/>
    </row>
    <row r="32" spans="1:11" s="30" customFormat="1" ht="18" customHeight="1" x14ac:dyDescent="0.2">
      <c r="A32" s="27"/>
      <c r="B32" s="28"/>
      <c r="C32" s="47"/>
      <c r="D32" s="48"/>
      <c r="E32" s="48"/>
      <c r="F32" s="48"/>
      <c r="G32" s="3"/>
      <c r="H32" s="39"/>
      <c r="I32" s="29"/>
      <c r="K32" s="31"/>
    </row>
    <row r="33" spans="1:12" s="30" customFormat="1" ht="18" customHeight="1" x14ac:dyDescent="0.2">
      <c r="A33" s="27"/>
      <c r="B33" s="28" t="s">
        <v>28</v>
      </c>
      <c r="C33" s="47"/>
      <c r="D33" s="48"/>
      <c r="E33" s="48"/>
      <c r="F33" s="48"/>
      <c r="G33" s="3"/>
      <c r="H33" s="39"/>
      <c r="I33" s="29"/>
      <c r="K33" s="31"/>
    </row>
    <row r="34" spans="1:12" s="30" customFormat="1" ht="18" customHeight="1" x14ac:dyDescent="0.2">
      <c r="A34" s="27"/>
      <c r="B34" s="28" t="s">
        <v>16</v>
      </c>
      <c r="C34" s="47"/>
      <c r="D34" s="48">
        <f>(G34*1.25)</f>
        <v>21000</v>
      </c>
      <c r="E34" s="48">
        <f>INT($J$20*H34+I34)*1.25</f>
        <v>750</v>
      </c>
      <c r="F34" s="48">
        <f>D34+E34</f>
        <v>21750</v>
      </c>
      <c r="G34" s="3">
        <v>16800</v>
      </c>
      <c r="H34" s="39">
        <v>0.6</v>
      </c>
      <c r="I34" s="29"/>
      <c r="K34" s="31"/>
    </row>
    <row r="35" spans="1:12" s="30" customFormat="1" ht="18" customHeight="1" x14ac:dyDescent="0.2">
      <c r="A35" s="27"/>
      <c r="B35" s="28" t="s">
        <v>17</v>
      </c>
      <c r="C35" s="47"/>
      <c r="D35" s="48">
        <f t="shared" ref="D35" si="4">(G35*1.25)</f>
        <v>18500</v>
      </c>
      <c r="E35" s="48">
        <f t="shared" ref="E35" si="5">INT($J$20*H35+I35)*1.25</f>
        <v>750</v>
      </c>
      <c r="F35" s="48">
        <f>D35+E35</f>
        <v>19250</v>
      </c>
      <c r="G35" s="3">
        <v>14800</v>
      </c>
      <c r="H35" s="39">
        <v>0.6</v>
      </c>
      <c r="I35" s="29"/>
      <c r="K35" s="31"/>
    </row>
    <row r="36" spans="1:12" s="30" customFormat="1" ht="18" customHeight="1" x14ac:dyDescent="0.2">
      <c r="A36" s="27"/>
      <c r="B36" s="28"/>
      <c r="C36" s="47"/>
      <c r="D36" s="48"/>
      <c r="E36" s="48"/>
      <c r="F36" s="48"/>
      <c r="G36" s="3"/>
      <c r="H36" s="39"/>
      <c r="I36" s="29"/>
      <c r="K36" s="31"/>
    </row>
    <row r="37" spans="1:12" s="30" customFormat="1" ht="18" customHeight="1" x14ac:dyDescent="0.2">
      <c r="A37" s="27"/>
      <c r="B37" s="28" t="s">
        <v>25</v>
      </c>
      <c r="C37" s="47"/>
      <c r="D37" s="48"/>
      <c r="E37" s="48"/>
      <c r="F37" s="48"/>
      <c r="G37" s="3"/>
      <c r="H37" s="39"/>
      <c r="I37" s="29"/>
      <c r="K37" s="31"/>
    </row>
    <row r="38" spans="1:12" s="30" customFormat="1" ht="18" customHeight="1" x14ac:dyDescent="0.2">
      <c r="A38" s="27"/>
      <c r="B38" s="28"/>
      <c r="C38" s="47"/>
      <c r="D38" s="48"/>
      <c r="E38" s="48"/>
      <c r="F38" s="48"/>
      <c r="G38" s="3"/>
      <c r="H38" s="39"/>
      <c r="I38" s="29"/>
      <c r="K38" s="31"/>
    </row>
    <row r="39" spans="1:12" ht="24" customHeight="1" x14ac:dyDescent="0.35">
      <c r="A39" s="35" t="s">
        <v>18</v>
      </c>
      <c r="B39" s="24"/>
      <c r="C39" s="46"/>
      <c r="D39" s="48"/>
      <c r="E39" s="48"/>
      <c r="F39" s="48"/>
      <c r="G39" s="25"/>
      <c r="J39" s="26"/>
    </row>
    <row r="40" spans="1:12" s="30" customFormat="1" ht="18" customHeight="1" x14ac:dyDescent="0.2">
      <c r="A40" s="27"/>
      <c r="B40" s="28" t="s">
        <v>30</v>
      </c>
      <c r="C40" s="47"/>
      <c r="D40" s="48">
        <f t="shared" si="0"/>
        <v>845</v>
      </c>
      <c r="E40" s="48"/>
      <c r="F40" s="48">
        <f t="shared" ref="F40:F44" si="6">D40+E40</f>
        <v>845</v>
      </c>
      <c r="G40" s="3">
        <v>676</v>
      </c>
      <c r="H40" s="39"/>
      <c r="I40" s="29"/>
      <c r="K40" s="31"/>
    </row>
    <row r="41" spans="1:12" s="30" customFormat="1" ht="18" customHeight="1" x14ac:dyDescent="0.2">
      <c r="A41" s="27"/>
      <c r="B41" s="28" t="s">
        <v>29</v>
      </c>
      <c r="C41" s="47"/>
      <c r="D41" s="48">
        <f t="shared" si="0"/>
        <v>265</v>
      </c>
      <c r="E41" s="48"/>
      <c r="F41" s="48">
        <f t="shared" si="6"/>
        <v>265</v>
      </c>
      <c r="G41" s="3">
        <v>212</v>
      </c>
      <c r="H41" s="39"/>
      <c r="I41" s="29"/>
      <c r="K41" s="31"/>
    </row>
    <row r="42" spans="1:12" s="30" customFormat="1" ht="18" customHeight="1" x14ac:dyDescent="0.2">
      <c r="A42" s="27"/>
      <c r="B42" s="28" t="s">
        <v>19</v>
      </c>
      <c r="C42" s="47"/>
      <c r="D42" s="48">
        <f t="shared" si="0"/>
        <v>0</v>
      </c>
      <c r="E42" s="48"/>
      <c r="F42" s="48">
        <f t="shared" si="6"/>
        <v>0</v>
      </c>
      <c r="G42" s="3"/>
      <c r="H42" s="39"/>
      <c r="I42" s="29"/>
      <c r="K42" s="31"/>
    </row>
    <row r="43" spans="1:12" s="30" customFormat="1" ht="18" customHeight="1" x14ac:dyDescent="0.2">
      <c r="A43" s="27"/>
      <c r="B43" s="28" t="s">
        <v>11</v>
      </c>
      <c r="C43" s="47"/>
      <c r="D43" s="48">
        <f t="shared" si="0"/>
        <v>499</v>
      </c>
      <c r="E43" s="48">
        <f t="shared" ref="E43:E44" si="7">INT($J$20*H43+I43)*1.25</f>
        <v>0</v>
      </c>
      <c r="F43" s="48">
        <f t="shared" si="6"/>
        <v>499</v>
      </c>
      <c r="G43" s="3">
        <v>399.2</v>
      </c>
      <c r="H43" s="39"/>
      <c r="I43" s="29"/>
      <c r="K43" s="31"/>
      <c r="L43" s="36"/>
    </row>
    <row r="44" spans="1:12" s="30" customFormat="1" ht="18" customHeight="1" x14ac:dyDescent="0.2">
      <c r="A44" s="27"/>
      <c r="B44" s="28" t="s">
        <v>20</v>
      </c>
      <c r="C44" s="47"/>
      <c r="D44" s="48">
        <f t="shared" si="0"/>
        <v>595</v>
      </c>
      <c r="E44" s="48">
        <f t="shared" si="7"/>
        <v>625</v>
      </c>
      <c r="F44" s="48">
        <f t="shared" si="6"/>
        <v>1220</v>
      </c>
      <c r="G44" s="3">
        <v>476</v>
      </c>
      <c r="H44" s="39">
        <v>0.5</v>
      </c>
      <c r="I44" s="29"/>
      <c r="K44" s="31"/>
      <c r="L44" s="36"/>
    </row>
    <row r="45" spans="1:12" s="30" customFormat="1" ht="18" customHeight="1" x14ac:dyDescent="0.2">
      <c r="A45" s="27"/>
      <c r="B45" s="28"/>
      <c r="C45" s="47"/>
      <c r="D45" s="48"/>
      <c r="E45" s="48"/>
      <c r="F45" s="48"/>
      <c r="G45" s="3"/>
      <c r="H45" s="39"/>
      <c r="I45" s="29"/>
      <c r="K45" s="31"/>
    </row>
    <row r="46" spans="1:12" s="30" customFormat="1" ht="18" customHeight="1" x14ac:dyDescent="0.35">
      <c r="A46" s="35" t="s">
        <v>15</v>
      </c>
      <c r="B46" s="28"/>
      <c r="C46" s="47"/>
      <c r="D46" s="48"/>
      <c r="E46" s="48"/>
      <c r="F46" s="48"/>
      <c r="G46" s="3"/>
      <c r="H46" s="39"/>
      <c r="I46" s="29"/>
      <c r="K46" s="31"/>
    </row>
    <row r="47" spans="1:12" s="30" customFormat="1" ht="18" customHeight="1" x14ac:dyDescent="0.2">
      <c r="A47" s="27"/>
      <c r="B47" s="28"/>
      <c r="C47" s="47"/>
      <c r="D47" s="48"/>
      <c r="E47" s="48"/>
      <c r="F47" s="48"/>
      <c r="G47" s="3"/>
      <c r="H47" s="39"/>
      <c r="I47" s="29"/>
      <c r="K47" s="31"/>
    </row>
    <row r="48" spans="1:12" s="30" customFormat="1" ht="18" customHeight="1" x14ac:dyDescent="0.2">
      <c r="A48" s="27"/>
      <c r="B48" s="28"/>
      <c r="C48" s="47"/>
      <c r="D48" s="48"/>
      <c r="E48" s="48"/>
      <c r="F48" s="48"/>
      <c r="G48" s="3"/>
      <c r="H48" s="39"/>
      <c r="I48" s="29"/>
      <c r="K48" s="31"/>
    </row>
    <row r="49" spans="1:11" ht="24" customHeight="1" x14ac:dyDescent="0.35">
      <c r="A49" s="35" t="s">
        <v>5</v>
      </c>
      <c r="B49" s="24"/>
      <c r="C49" s="46"/>
      <c r="D49" s="48"/>
      <c r="E49" s="48"/>
      <c r="F49" s="45"/>
      <c r="G49" s="25"/>
      <c r="J49" s="26"/>
    </row>
    <row r="50" spans="1:11" ht="18.75" customHeight="1" x14ac:dyDescent="0.35">
      <c r="A50" s="35"/>
      <c r="B50" s="28" t="s">
        <v>21</v>
      </c>
      <c r="C50" s="46"/>
      <c r="D50" s="48">
        <f t="shared" ref="D50" si="8">(G50*1.25)</f>
        <v>8750</v>
      </c>
      <c r="E50" s="48"/>
      <c r="F50" s="48">
        <f t="shared" ref="F50" si="9">D50+E50</f>
        <v>8750</v>
      </c>
      <c r="G50" s="3">
        <v>7000</v>
      </c>
      <c r="H50" s="39"/>
      <c r="J50" s="26"/>
    </row>
    <row r="51" spans="1:11" s="30" customFormat="1" ht="18" customHeight="1" x14ac:dyDescent="0.2">
      <c r="A51" s="27"/>
      <c r="B51" s="28" t="s">
        <v>22</v>
      </c>
      <c r="C51" s="47"/>
      <c r="D51" s="48">
        <f t="shared" si="0"/>
        <v>8750</v>
      </c>
      <c r="E51" s="48">
        <f t="shared" si="1"/>
        <v>625</v>
      </c>
      <c r="F51" s="48">
        <f t="shared" ref="F51" si="10">D51+E51</f>
        <v>9375</v>
      </c>
      <c r="G51" s="3">
        <v>7000</v>
      </c>
      <c r="H51" s="39">
        <v>0.5</v>
      </c>
      <c r="I51" s="29"/>
      <c r="K51" s="42"/>
    </row>
    <row r="52" spans="1:11" s="30" customFormat="1" ht="18" customHeight="1" x14ac:dyDescent="0.2">
      <c r="A52" s="27"/>
      <c r="B52" s="28" t="s">
        <v>23</v>
      </c>
      <c r="C52" s="47"/>
      <c r="D52" s="48">
        <f t="shared" si="0"/>
        <v>10625</v>
      </c>
      <c r="E52" s="48">
        <f t="shared" si="1"/>
        <v>625</v>
      </c>
      <c r="F52" s="48">
        <f>D52+E52</f>
        <v>11250</v>
      </c>
      <c r="G52" s="3">
        <v>8500</v>
      </c>
      <c r="H52" s="39">
        <v>0.5</v>
      </c>
      <c r="I52" s="29"/>
      <c r="K52" s="42"/>
    </row>
    <row r="53" spans="1:11" s="30" customFormat="1" ht="18" customHeight="1" x14ac:dyDescent="0.2">
      <c r="A53" s="27"/>
      <c r="B53" s="28"/>
      <c r="C53" s="47"/>
      <c r="D53" s="48"/>
      <c r="E53" s="48"/>
      <c r="F53" s="48"/>
      <c r="G53" s="3"/>
      <c r="H53" s="39"/>
      <c r="I53" s="29"/>
      <c r="K53" s="42"/>
    </row>
    <row r="54" spans="1:11" s="30" customFormat="1" ht="18" customHeight="1" x14ac:dyDescent="0.35">
      <c r="A54" s="35" t="s">
        <v>8</v>
      </c>
      <c r="B54" s="24"/>
      <c r="C54" s="46"/>
      <c r="D54" s="48"/>
      <c r="E54" s="48"/>
      <c r="F54" s="45"/>
      <c r="G54" s="25"/>
      <c r="H54" s="39"/>
      <c r="I54" s="29"/>
      <c r="K54" s="42"/>
    </row>
    <row r="55" spans="1:11" s="30" customFormat="1" ht="18" customHeight="1" x14ac:dyDescent="0.2">
      <c r="A55" s="27"/>
      <c r="B55" s="28" t="s">
        <v>12</v>
      </c>
      <c r="C55" s="47"/>
      <c r="D55" s="48">
        <f>(G55*1.25)</f>
        <v>3562.5</v>
      </c>
      <c r="E55" s="48"/>
      <c r="F55" s="48">
        <f>D55+E55</f>
        <v>3562.5</v>
      </c>
      <c r="G55" s="3">
        <v>2850</v>
      </c>
      <c r="H55" s="39"/>
      <c r="I55" s="29"/>
      <c r="K55" s="42"/>
    </row>
    <row r="56" spans="1:11" ht="12.75" customHeight="1" x14ac:dyDescent="0.3">
      <c r="A56" s="27"/>
      <c r="B56" s="28" t="s">
        <v>24</v>
      </c>
      <c r="C56" s="47"/>
      <c r="D56" s="48">
        <f>(G56*1.25)</f>
        <v>3743.75</v>
      </c>
      <c r="E56" s="48"/>
      <c r="F56" s="48">
        <f>D56+E56</f>
        <v>3743.75</v>
      </c>
      <c r="G56" s="37">
        <v>2995</v>
      </c>
      <c r="H56" s="40"/>
      <c r="I56" s="33"/>
      <c r="J56" s="32"/>
      <c r="K56" s="34"/>
    </row>
    <row r="57" spans="1:11" ht="12.75" customHeight="1" x14ac:dyDescent="0.3">
      <c r="A57" s="27"/>
      <c r="B57" s="28" t="s">
        <v>13</v>
      </c>
      <c r="C57" s="47"/>
      <c r="D57" s="48">
        <f>(G57*1.25)</f>
        <v>1093.75</v>
      </c>
      <c r="E57" s="48"/>
      <c r="F57" s="48">
        <f>D57+E57</f>
        <v>1093.75</v>
      </c>
      <c r="G57" s="37">
        <v>875</v>
      </c>
      <c r="H57" s="40"/>
      <c r="I57" s="33"/>
      <c r="J57" s="32"/>
      <c r="K57" s="34"/>
    </row>
    <row r="58" spans="1:11" ht="12.75" customHeight="1" x14ac:dyDescent="0.3">
      <c r="A58" s="27"/>
      <c r="B58" s="28"/>
      <c r="C58" s="47"/>
      <c r="D58" s="48"/>
      <c r="E58" s="48"/>
      <c r="F58" s="48"/>
      <c r="G58" s="37"/>
      <c r="H58" s="40"/>
      <c r="I58" s="33"/>
      <c r="J58" s="32"/>
      <c r="K58" s="34"/>
    </row>
    <row r="59" spans="1:11" s="1" customFormat="1" ht="21" customHeight="1" x14ac:dyDescent="0.3">
      <c r="A59" s="27"/>
      <c r="B59" s="28"/>
      <c r="C59" s="47"/>
      <c r="D59" s="48"/>
      <c r="E59" s="48"/>
      <c r="F59" s="48"/>
      <c r="G59" s="3"/>
      <c r="H59" s="39"/>
      <c r="I59" s="29"/>
      <c r="J59" s="30"/>
      <c r="K59" s="31"/>
    </row>
    <row r="60" spans="1:11" x14ac:dyDescent="0.3">
      <c r="A60" s="50" t="s">
        <v>26</v>
      </c>
      <c r="B60" s="50"/>
      <c r="C60" s="50"/>
      <c r="D60" s="50"/>
      <c r="E60" s="50"/>
      <c r="F60" s="50"/>
    </row>
  </sheetData>
  <mergeCells count="2">
    <mergeCell ref="A60:F60"/>
    <mergeCell ref="D17:F17"/>
  </mergeCells>
  <phoneticPr fontId="0" type="noConversion"/>
  <printOptions horizontalCentered="1"/>
  <pageMargins left="0" right="0" top="0.39370078740157483" bottom="0" header="0" footer="0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>anmo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Larsen</cp:lastModifiedBy>
  <cp:lastPrinted>2026-02-23T11:19:17Z</cp:lastPrinted>
  <dcterms:created xsi:type="dcterms:W3CDTF">2001-05-07T16:56:44Z</dcterms:created>
  <dcterms:modified xsi:type="dcterms:W3CDTF">2026-02-24T08:14:25Z</dcterms:modified>
</cp:coreProperties>
</file>